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 tabRatio="6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Лист1!$A$15:$O$112</definedName>
  </definedNames>
  <calcPr calcId="152511" refMode="R1C1"/>
</workbook>
</file>

<file path=xl/calcChain.xml><?xml version="1.0" encoding="utf-8"?>
<calcChain xmlns="http://schemas.openxmlformats.org/spreadsheetml/2006/main">
  <c r="K112" i="1" l="1"/>
  <c r="K85" i="1"/>
  <c r="K53" i="1"/>
  <c r="K72" i="1"/>
  <c r="K113" i="1" l="1"/>
</calcChain>
</file>

<file path=xl/sharedStrings.xml><?xml version="1.0" encoding="utf-8"?>
<sst xmlns="http://schemas.openxmlformats.org/spreadsheetml/2006/main" count="843" uniqueCount="284">
  <si>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</si>
  <si>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</si>
  <si>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</si>
  <si>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</si>
  <si>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</si>
  <si>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</si>
  <si>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</si>
  <si>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Код по ОКДП</t>
  </si>
  <si>
    <t>Условия договора</t>
  </si>
  <si>
    <t>Предмет договора</t>
  </si>
  <si>
    <t>Минимально необходимые требования, предъявляемые к закупаемым товарам, работам, услугам</t>
  </si>
  <si>
    <t>Единица измерения</t>
  </si>
  <si>
    <t>Код по ОКЕИ</t>
  </si>
  <si>
    <t>наименование</t>
  </si>
  <si>
    <t>Сведения о количестве (объеме)</t>
  </si>
  <si>
    <t>Регион поставки товаров (выполнения работ, оказания услуг)</t>
  </si>
  <si>
    <t>Код по ОКАТО</t>
  </si>
  <si>
    <t>Наименование</t>
  </si>
  <si>
    <t>Сведения о начальной (максимальной) цене договора (цене лота)</t>
  </si>
  <si>
    <t>График осуществления процедур закупки</t>
  </si>
  <si>
    <t>Планируемая дата или период размещения извещения о закупке (месяц)</t>
  </si>
  <si>
    <t>Срок исполнения договора (месяц)</t>
  </si>
  <si>
    <t>Способ закупки</t>
  </si>
  <si>
    <t>Закупка в электронной форме</t>
  </si>
  <si>
    <t>Порядковый номер</t>
  </si>
  <si>
    <t>да / нет</t>
  </si>
  <si>
    <t>160000, Вологодская, Вологда, Горького, дом 99</t>
  </si>
  <si>
    <t>(8172) 54-55-52, факс (8172) 54-55-94</t>
  </si>
  <si>
    <t>(Ф.И.О., должность руководителя (уполномоченного лица) заказчика)</t>
  </si>
  <si>
    <t>(подпись)</t>
  </si>
  <si>
    <t>МП</t>
  </si>
  <si>
    <t>I КВАРТАЛ</t>
  </si>
  <si>
    <t>ИТОГО I КВАРТАЛ:</t>
  </si>
  <si>
    <t>II КВАРТАЛ</t>
  </si>
  <si>
    <t>ИТОГО II КВАРТАЛ:</t>
  </si>
  <si>
    <t>III КВАРТАЛ</t>
  </si>
  <si>
    <t>ИТОГО III КВАРТАЛ:</t>
  </si>
  <si>
    <t>IV КВАРТАЛ</t>
  </si>
  <si>
    <t>ИТОГО IV КВАРТАЛ:</t>
  </si>
  <si>
    <t>Государственное предприятие Вологодской области «Областные электротеплосети»</t>
  </si>
  <si>
    <t>ИТОГО ЗА 2014 ГОД:</t>
  </si>
  <si>
    <t>компл</t>
  </si>
  <si>
    <t>Вологда</t>
  </si>
  <si>
    <t>info@oets35.ru</t>
  </si>
  <si>
    <t>ед</t>
  </si>
  <si>
    <t>Защита рабочих мест: Антивирус + Антируткит + Антиспам + Веб-антивирус + Брандмауэр + Центр управления
Защита серверов: Антивирус + Центр управления</t>
  </si>
  <si>
    <t>Изделия должны быть новыми, иметь сертификат соответствия</t>
  </si>
  <si>
    <t>Февраль</t>
  </si>
  <si>
    <t>Декабрь</t>
  </si>
  <si>
    <t>Январь</t>
  </si>
  <si>
    <t>Июль</t>
  </si>
  <si>
    <t>Сентябрь</t>
  </si>
  <si>
    <t>Прямая закупка</t>
  </si>
  <si>
    <t>компл.</t>
  </si>
  <si>
    <t>Май</t>
  </si>
  <si>
    <t xml:space="preserve">Поставка серверов IBM x3250 M4 </t>
  </si>
  <si>
    <t>7260011, 7260090</t>
  </si>
  <si>
    <t>Поставка серверного и офисного ПО</t>
  </si>
  <si>
    <t>Поставка антивирусного ПО</t>
  </si>
  <si>
    <t xml:space="preserve">Код по ОКВЭД                </t>
  </si>
  <si>
    <t>51.43.22</t>
  </si>
  <si>
    <t>51.64</t>
  </si>
  <si>
    <t>1940100000</t>
  </si>
  <si>
    <t>Продукция должна быть новой (ранее не исплользованной).  соответствовать требованиям ГОСТ, ТУ и иметь сертификаты соответствия. Соответствие запрашиваемым маркам, наличие гарантийного срока. Доставка до склада Покупателя</t>
  </si>
  <si>
    <t>Продукция должна быть новой (ранее не исплользованной).  соответствовать требованиям ГОСТ, ТУ и иметь сертификаты соответствия. Доставка до склада Покупателя</t>
  </si>
  <si>
    <t>Поставка инструмента</t>
  </si>
  <si>
    <t>2924311       2925312        2922791       2914250</t>
  </si>
  <si>
    <t>51.54.3</t>
  </si>
  <si>
    <t>Вологда Сокол</t>
  </si>
  <si>
    <t>19401000000   19420000000</t>
  </si>
  <si>
    <t>т</t>
  </si>
  <si>
    <t>Продукция должна быть новой (ранее не исплользованной).  соответствовать требованиям ГОСТ, ТУ и иметь сертификаты соответствия. Доставка продукции до склада Покупателя, контрольное взвешивание включены в стоимость продукции</t>
  </si>
  <si>
    <t>1413110      1413160</t>
  </si>
  <si>
    <t>14.21</t>
  </si>
  <si>
    <t>Поставка строительных материалов</t>
  </si>
  <si>
    <t>51.53.22 51.53.24 51.13.2</t>
  </si>
  <si>
    <t xml:space="preserve">Вологда </t>
  </si>
  <si>
    <t>шт</t>
  </si>
  <si>
    <t>Продукция должна быть новой (ранее не исплользованной).  соответствовать требованиям ГОСТ, ТУ и иметь сертификаты соответствия, паспорт завода-изготовителя, текущего года выпуска. Соответствие запрашиваемым маркам, наличие гарантийного срока. Доставка до склада Покупателя</t>
  </si>
  <si>
    <t>Поставка силовых масляных трансформаторов производства Минского электромеханического завода им. В. И. Козлова</t>
  </si>
  <si>
    <t>31.10.1</t>
  </si>
  <si>
    <t>53 карты на автобус,        8 карт на троллейбус</t>
  </si>
  <si>
    <t>Соответствие услуг по перевозке пассажиров действующему законодательству РФ</t>
  </si>
  <si>
    <t>Обслуживание бесконтактных смарт-карт для совершения поездок на общественном транспорте (троллейбус, автобус)</t>
  </si>
  <si>
    <t>60.21.12 60.21.22</t>
  </si>
  <si>
    <t>Поставка спецодежды, спецобуви и средств индивидуальной защиты</t>
  </si>
  <si>
    <t>18.21    18.23.2    51.42.41     51.42.2    51.42.4</t>
  </si>
  <si>
    <t>51.15.3</t>
  </si>
  <si>
    <t>Продукция должна быть новой (ранее не исплользованной).  соответствовать требованиям ГОСТ, ТУ и иметь сертификаты соответствия. Соответствие запрашиваемым маркам, наличие гарантийного срока. Доставка до склада Покупателя. Производители: Raychem, ЗАО "Подольский завод электромонтажных изделий"</t>
  </si>
  <si>
    <t>Поставка кабельных муфт</t>
  </si>
  <si>
    <t>Поставка светотехнической продукции</t>
  </si>
  <si>
    <t>Поставка электротехнической продукции</t>
  </si>
  <si>
    <t>Поставка металлопроката</t>
  </si>
  <si>
    <t>51.52.1    51.52.2</t>
  </si>
  <si>
    <t>Поставка метизов, крепежа</t>
  </si>
  <si>
    <t>28.74.1</t>
  </si>
  <si>
    <t>Поставка железобетонных изделий и конструкций</t>
  </si>
  <si>
    <t>26.61</t>
  </si>
  <si>
    <t>(антисептик ССА) диаметр верхнего торца 160-200мм, в комле не более 310 мм. Длина 11м и 9,5 м ГОСТ 9463-88 (п.1,3), ГОСТ 20022.6-93 (п.п.1.3,1.11-1.12), ТУ 5314-002-05020332-2005. Срок эксплуатации 40-45 лет Доставка до склада Покупателя</t>
  </si>
  <si>
    <t xml:space="preserve">Поставка опор деревянных пропитанных ЛЭП </t>
  </si>
  <si>
    <t>20.10.3 51.53.1</t>
  </si>
  <si>
    <t>Поставка детских новогодних подарков</t>
  </si>
  <si>
    <t>19222501000</t>
  </si>
  <si>
    <t>соответствие требованиям ГОСТа, ТУ</t>
  </si>
  <si>
    <t>г. Вытегра</t>
  </si>
  <si>
    <t>соотвествие приказу Минздравсоцразвития № 302н от 12.04.2011</t>
  </si>
  <si>
    <t>Проведение медицинских осмотров (ежедневных осмотров водителей, предварительных и периодических осмотров работников) для нужд филиала в г. Вытегре</t>
  </si>
  <si>
    <t>8519000, 851945</t>
  </si>
  <si>
    <t>Поставка запасных частей и материалов для нужд филиала в г. Вытегре</t>
  </si>
  <si>
    <t>Проведение замеров по программе производственного контроля (ППК)</t>
  </si>
  <si>
    <t>лицензия на право проведения работ</t>
  </si>
  <si>
    <t>лицензия,сертификат</t>
  </si>
  <si>
    <t>66.03.3</t>
  </si>
  <si>
    <t>50.20</t>
  </si>
  <si>
    <t>ГОСТ,ТУ,сертификат</t>
  </si>
  <si>
    <t>50.30</t>
  </si>
  <si>
    <t>50.30.2</t>
  </si>
  <si>
    <t>50.50</t>
  </si>
  <si>
    <t>Выполнение ФЗ от 21.07.11 №256-ФЗ "О безопасности объектов топливно-энергетического комплекса"</t>
  </si>
  <si>
    <t>Услуги охраны объектов ГП ВО "ОЭТС"</t>
  </si>
  <si>
    <t>74.60</t>
  </si>
  <si>
    <t>Июнь</t>
  </si>
  <si>
    <t>Март</t>
  </si>
  <si>
    <t>чел. ч.</t>
  </si>
  <si>
    <t>Услуги по текущему ремонту а\м</t>
  </si>
  <si>
    <t>Поставка смазочных материалов и прочих технических жидкостей для автомобилей</t>
  </si>
  <si>
    <t>Поставка аккумуляторов</t>
  </si>
  <si>
    <t>Поставка автошин</t>
  </si>
  <si>
    <t>Услуги по ремонту автомобилей</t>
  </si>
  <si>
    <t>Услуги по обязательному страхованию гражданской ответственности владельцев транспортных средств</t>
  </si>
  <si>
    <t>г. Кириллов</t>
  </si>
  <si>
    <t>Услуги по водоснабжению и водоотведению для нужд филиала в г. Вытегре</t>
  </si>
  <si>
    <t>Поставка ГСМ для нужд филиала в г. Вытегре</t>
  </si>
  <si>
    <t>Ремонт двигателей внутреннего сгорания,  узлов, агрегатов для нужд филиала в г. Вытегре</t>
  </si>
  <si>
    <t>Услуги по  ремонту электродвигателей</t>
  </si>
  <si>
    <t>Открытый конкурс</t>
  </si>
  <si>
    <t>Да</t>
  </si>
  <si>
    <t>Нет</t>
  </si>
  <si>
    <t>Запрос предложений</t>
  </si>
  <si>
    <t>Вологодская область</t>
  </si>
  <si>
    <t>Апрель</t>
  </si>
  <si>
    <t>85.14.5</t>
  </si>
  <si>
    <t>Август</t>
  </si>
  <si>
    <t>Октябрь</t>
  </si>
  <si>
    <t>Ноябрь</t>
  </si>
  <si>
    <t>Директор ГП ВО "Областные электротеплосети"                      Елисеев А.А.</t>
  </si>
  <si>
    <t xml:space="preserve">Годовая комплексная программа закупок товаров, работ, услуг для нужд ГП ВО "Областные электротеплосети" на 2014 год </t>
  </si>
  <si>
    <t>Услуги по страхованию ОПО</t>
  </si>
  <si>
    <t>Наличие лицензии</t>
  </si>
  <si>
    <t>Июль 2015 г.</t>
  </si>
  <si>
    <t xml:space="preserve">4110100; 9010010 </t>
  </si>
  <si>
    <t>41.00.2</t>
  </si>
  <si>
    <t>50.20.1</t>
  </si>
  <si>
    <t>3l.l0.9</t>
  </si>
  <si>
    <t>85.1</t>
  </si>
  <si>
    <t>66.0</t>
  </si>
  <si>
    <t>31.62</t>
  </si>
  <si>
    <t>Поставка запасных частей к силовым масляным выключателям</t>
  </si>
  <si>
    <t>Продукция должна быть новой (ранее не использованной).  соответствовать требованиям ГОСТ, ТУ и иметь сертификаты соответствия. Соответствие запрашиваемым маркам, наличие гарантийного срока. Доставка до склада Покупателя</t>
  </si>
  <si>
    <t>г.Вологда</t>
  </si>
  <si>
    <t>31.20.1</t>
  </si>
  <si>
    <t>Поставка рубильников</t>
  </si>
  <si>
    <t>Поставка песка речного, щебня (фракции 10-40; 20-40)</t>
  </si>
  <si>
    <t>269443                     2694513</t>
  </si>
  <si>
    <t>Продукция должна быть новой (ранее не использованной).  соответствовать требованиям ГОСТ, ТУ и иметь сертификаты соответствия. Доставка до склада Покупателя</t>
  </si>
  <si>
    <t xml:space="preserve"> 51.53.24 </t>
  </si>
  <si>
    <t>2695350             2695360</t>
  </si>
  <si>
    <t>Поставка асбестоцементных труб</t>
  </si>
  <si>
    <t>40.10.5</t>
  </si>
  <si>
    <t>Выполнение работ по прокладке труб методом ГНБ при проведении аварийно-восстановительных работ на кабельных линиях</t>
  </si>
  <si>
    <t xml:space="preserve">Строительство выполнить в соответствие с рабочей документацией, ПУЭ и СНиП. Все ноебходимые согласования и разрешение для производства земляных работ подрядчик получает самостоятельно. Стоимость договора включает стоимость материалов. </t>
  </si>
  <si>
    <t>О18</t>
  </si>
  <si>
    <t>пог. м.</t>
  </si>
  <si>
    <t>45.21.3</t>
  </si>
  <si>
    <t>Технологическое присоединекние объектов к электрическим сетям ГП ВО "Областные электротеплосети"</t>
  </si>
  <si>
    <t>В соответствии с техническими условиями на технологическое присоединение к сетям</t>
  </si>
  <si>
    <t>72.40</t>
  </si>
  <si>
    <t>Оказание информационных услуг с использованием системы КонсультантПлюс</t>
  </si>
  <si>
    <t>Регулярное обновление справочной информации</t>
  </si>
  <si>
    <t>Запрос цен</t>
  </si>
  <si>
    <t>Услги предоставляются в соответствии с действующим на территории России и Вологодской области законодательством.</t>
  </si>
  <si>
    <t>Харовский район</t>
  </si>
  <si>
    <t>29.56.2        29.24.9</t>
  </si>
  <si>
    <t>Закупка передвижной электролаборатории ППУ-2</t>
  </si>
  <si>
    <t>74.20.4</t>
  </si>
  <si>
    <t>Проверка (калибровка) средств измерений</t>
  </si>
  <si>
    <t>Выполнение закона № 102-ФЗ от 26.06.2008 "Об обеспечении единства измерений"</t>
  </si>
  <si>
    <t>Декабрь 2016г.</t>
  </si>
  <si>
    <t>Поставка бумаги для офисной техники (формат А-3, А-4)</t>
  </si>
  <si>
    <t>51.54.2</t>
  </si>
  <si>
    <t>Поставка сантехники, запорной арматуры</t>
  </si>
  <si>
    <t>Выполнение проектных работ для выполнения технологического присоединения заявителе к электрическим сетям ГП ВО "Областные электротеплосети"</t>
  </si>
  <si>
    <t>74.20.1</t>
  </si>
  <si>
    <t>51.47.23</t>
  </si>
  <si>
    <t>Работы по восстановлению земляного и асфальтобетонного покрытия при проведении диагностических и ремонтных работах, связанных с восстановлением электрических сетей</t>
  </si>
  <si>
    <t>45.11.2</t>
  </si>
  <si>
    <t>Оказание комлекса услуг по теплосанбжению объектов  ГП ВО "Областные электротеплосети"</t>
  </si>
  <si>
    <t>40.30.1</t>
  </si>
  <si>
    <t>В соответствии с действующими нормативно-правовыми актами</t>
  </si>
  <si>
    <t>Поставка железобетонных стоек СВ-95-3</t>
  </si>
  <si>
    <t>Услуги по ремонту автомобиля Toyota Avensis</t>
  </si>
  <si>
    <t>75.11</t>
  </si>
  <si>
    <t>Проведение производственного контроля за охраной атмосферного воздуха</t>
  </si>
  <si>
    <t xml:space="preserve">Продукция должна быть новой (ранее не использованной).  соответствовать требованиям ГОСТ, ТУ и иметь сертификаты соответствия. Соответствие запрашиваемым маркам, наличие гарантийного срока. Лот №1 Производитель Минский электромеханический завод им. В. И. Козлова. 
Лот №2 КТП согласно приложенному опросному листу и схеме, а также основным требованиям ГОСТа 14695-80
</t>
  </si>
  <si>
    <t xml:space="preserve">Поставка КТП-ТВ-250-10/0,4 (без трансформатора) </t>
  </si>
  <si>
    <t xml:space="preserve">Продукция должна быть новой (ранее не использованной).  соответствовать требованиям ГОСТ, ТУ и иметь сертификаты соответствия. Соответствие запрашиваемым маркам, наличие гарантийного срока. КТП согласно приложенному опросному листу и схеме, а также основным требованиям ГОСТа 14695-80
</t>
  </si>
  <si>
    <t>Поставка силовых масляных трансформаторов (Производитель Минский электромеханический завод им. В. И. Козлова)</t>
  </si>
  <si>
    <t>31.30</t>
  </si>
  <si>
    <t>Поставка провода марки СИП</t>
  </si>
  <si>
    <t>Продукция должна быть новой. Качество, маркировка товара и упаковка дожны соответствовать ГОСТ 52373-2005, сертификатам качества продукции. Продавец гарантирует соотвествие проводов требованиям настоящего стандарта и техничекским условиям.</t>
  </si>
  <si>
    <t>ОО6</t>
  </si>
  <si>
    <t>м</t>
  </si>
  <si>
    <t>Поставка и установка тахографов</t>
  </si>
  <si>
    <t>Продукция должна быть новой (ранее  не использованной), соответствовать требованиям ГОСТ, ТУ и иметь сертификаты соответствия. Соответствие запрашиваемым маркам, наличие гарантийного срока.Доставка до склада Покупателя.</t>
  </si>
  <si>
    <t>Поставка термостойкой спецодежды, спецобуви и средств индивидуальной защиты</t>
  </si>
  <si>
    <t xml:space="preserve">Поставка КТП (без трансформатора и разъеденителя РЛНДМ) </t>
  </si>
  <si>
    <t xml:space="preserve">28.30.1  </t>
  </si>
  <si>
    <t>Поставка колосников и оборудования для котлов</t>
  </si>
  <si>
    <t>Продукция должна быть новой (ранее не использованной).  соответствовать требованиям ГОСТ, ТУ и иметь сертификаты соответствия. Соответствие запрашиваемым параметрам и характеристикам, наличие гарантийного срока. Доставка до склада Покупателя</t>
  </si>
  <si>
    <t>нет</t>
  </si>
  <si>
    <t>294 764,00</t>
  </si>
  <si>
    <t>Поставка оборудования для котла ДКВР 4-13</t>
  </si>
  <si>
    <t xml:space="preserve">328 994,62 </t>
  </si>
  <si>
    <t>Поставка экономайзера ЭБЧ2-142П</t>
  </si>
  <si>
    <t>Поставка оборудования для котла "Братск-М"</t>
  </si>
  <si>
    <t>Поставка силовых масляных трансформаторов  (Производитель Минский электромеханический завод им. В. И. Козлова)</t>
  </si>
  <si>
    <t xml:space="preserve">884 457,70              
</t>
  </si>
  <si>
    <t>Продукция должна быть новой (ранее не использованной).   и иметь сертификаты соответствия. Соответствие запрашиваемым маркам, наличие гарантийного срока.  Производитель Минский электромеханический завод им. В. И. Козлова.</t>
  </si>
  <si>
    <t>Поставка электрооборудования (выключатели нагрузки ВНРп-10/630 с предохранителями 50А с ПР-10; ПР-17 и ВНА(П)-10/630-20з с ПР-10</t>
  </si>
  <si>
    <t>113 162,00</t>
  </si>
  <si>
    <t>MS Exchenge; StdCAL 2013; DvcCAL</t>
  </si>
  <si>
    <t>Поставка выключателей автоматических серии ВА55-43-331830-00УХЛ3</t>
  </si>
  <si>
    <t>Номинальный ток 1600 А с электромагнитным приводом. Напряжение независимого расцепителя и электромагнитного привода 220 В</t>
  </si>
  <si>
    <t>51.51.3</t>
  </si>
  <si>
    <t>Закупка трансформаторного масла ТКп</t>
  </si>
  <si>
    <t xml:space="preserve">Закупка 2 КТПК 630/10/0,4 (п) к/к для технологического присоединения жилого многоквартирного дома №34/23 по ГП в г.Вологда, мкр. "Можайский" </t>
  </si>
  <si>
    <t>Продукция должна быть новой (ранее  не использованной), соответствовать требованиям ГОСТ, ТУ и иметь сертификаты соответствия. Соответствие запрашиваемым маркам, наличие гарантийного срока.КТП согласно приложеному опросному листу и схеме, основным требованиям ГОСТа 14695-80</t>
  </si>
  <si>
    <t>19401000000</t>
  </si>
  <si>
    <t>Закупка алюминиевых шин АД31Т</t>
  </si>
  <si>
    <t>006</t>
  </si>
  <si>
    <t>31.62.1</t>
  </si>
  <si>
    <t>Поставка комплектной трансформаторной подстанции</t>
  </si>
  <si>
    <t>декабрь</t>
  </si>
  <si>
    <t>прямая закупка</t>
  </si>
  <si>
    <t>Продукция должна быть новой (ранее  не использованной), соответствовать требованиям ГОСТ, ТУ и иметь сертификаты соответствия (требования указаны в Приложении 2). Соответствие опросному листу с принципиальной электрической схемой, наличие гарантийного срока. Доставка до склада Покупателя.</t>
  </si>
  <si>
    <t>октябрь</t>
  </si>
  <si>
    <t>Поставка железобетонных опор</t>
  </si>
  <si>
    <t xml:space="preserve">Продукция должна быть новой (ранее не использованной).  соответствовать требованиям ГОСТ, ТУ и иметь сертификаты соответствия. Срок эксплуатации 40-60 лет. </t>
  </si>
  <si>
    <t>Продукция должна быть новой (ранее не использованной).  соответствовать требованиям ГОСТ, ТУ и иметь сертификаты соответствия. Срок эксплуатации 40-60 лет. Доставка до склада Покупателя</t>
  </si>
  <si>
    <t>Предлагаемая продукция должна соответствовать по своему качеству ГОСТу, ОСТу, ТУ, согласованным в спецификации, а также подтверждаться сертификатом качества завода-изготовителя.</t>
  </si>
  <si>
    <t>51.38.22</t>
  </si>
  <si>
    <t xml:space="preserve">Продукция должна быть новой (ранее не использованной).  соответствовать требованиям ГОСТ, ТУ и иметь сертификаты соответствия. Соответствие запрашиваемым маркам, наличие гарантийного срока. КТП согласно схеме, а также основным требованиям ГОСТа 14695-80
</t>
  </si>
  <si>
    <t xml:space="preserve">Продукция должна быть новой (ранее не использованной).  соответствовать требованиям ГОСТ, ТУ и иметь сертификаты соответствия, тех. паспорт. Соответствие запрашиваемым техническим требованиям, наличие гарантийного срока. Доставка до производственной базы Покупателя. </t>
  </si>
  <si>
    <t>34.10.4</t>
  </si>
  <si>
    <t>Закупка автомобиля-фургона (аварийно-ремонтной мастерской АРТК-М)</t>
  </si>
  <si>
    <t>34.10.2</t>
  </si>
  <si>
    <t>Закупка УАЗ-396255</t>
  </si>
  <si>
    <t>Закупка LADA GRANTA</t>
  </si>
  <si>
    <t>Закупка Volvo BL 61B</t>
  </si>
  <si>
    <t>34.10.5</t>
  </si>
  <si>
    <t>Поставка  комплектной трансформаторной подстанции</t>
  </si>
  <si>
    <t>Поставка  комплектных трансформаторных подстанций</t>
  </si>
  <si>
    <t>Закупка автоподъемника АГП Т-318</t>
  </si>
  <si>
    <t>Поставка выключателей нагрузки</t>
  </si>
  <si>
    <t>ноябрь</t>
  </si>
  <si>
    <t>январь 2015г.</t>
  </si>
  <si>
    <t>40.10.2, 40.10.3</t>
  </si>
  <si>
    <t>Реконструкция КЛ 6 кВ ТП 2 яч.3-ТП-32 яч.5</t>
  </si>
  <si>
    <t>Реконструкция КЛ 0,4 кВ от ТП 367 в сторону жилых домов по ул. Герцена 94, Ветошкина 99,99а, Яшина 20 в г. Вологде – выполнение СМР</t>
  </si>
  <si>
    <t>Реконструкция ВЛ 6 кВ ЛЭП № 3 – выполнение СМР</t>
  </si>
  <si>
    <t>Выполнение проектных работ Строительство КЛ 6 кВ направлением "опора № 43-опора № 44 ВЛ-6 кВ № 35"; Выполнениепроектных работ Строительство КЛ 10 кВ направлением "ГПП-2 ПЗ-23-ТП 536" (усиление существующих КЛ 10 кВ от ГПП-2"; Выполнение проектных работ   Стр-во участка КЛ-6 кВ от ТП 263 яч.3 до места установки соединительной муфты 6 кВ на КЛ-6 кВ "ТП 59 яч. 1-ТП 40 яч. 3" с образованием нового направления КЛ- 6 кВ "ТП 263 яч.3-ТП 40 яч. 3";</t>
  </si>
  <si>
    <t>Выполнение проектных работ Строительство ЛЭП 10 кВ направлением "ПС Центральная КРУН 10 кВ- проектируемый распределительнеый пункт 10 кВ в мкр. "Разинский"</t>
  </si>
  <si>
    <t>г. Вологда</t>
  </si>
  <si>
    <t>Вынос участка КЛ-6 кВ ТП 132-ТП 32 из под автодороги ул.Чернышевского.</t>
  </si>
  <si>
    <t>Опыт проектирования систем внутреннего и наружного электроснабжения до 10 кВ, систем АИС КУЭ, Членство в СРО, Опыт проектирования следующих марок комплектов рабочих чертежей: АС,ГП,АР,КЖ,КМ,ЭС,ЭО,ЭМ,ЭН,РЗА,ОС,СС,РТ,АСКУЭ,ОВ,ВК,ПС. Наличие выполненного объекта со стоимостью не менее 150 т.р.</t>
  </si>
  <si>
    <t>Поставка рубильников Р-3545 2000А</t>
  </si>
  <si>
    <t xml:space="preserve">Продукция должна быть новой (ранее не использованной).  соответствовать требованиям ГОСТ, ТУ и иметь сертификаты соответствия. Соответствие запрашиваемым маркам, наличие гарантийного срока.
</t>
  </si>
  <si>
    <t xml:space="preserve">Поставка светодиодных светильников «LST» энергосберегающих, антивандальных
 ЖКХ-1 с регулируемым оптико-акустическим датчиком 
</t>
  </si>
  <si>
    <t>7. Строительство КЛ-10 кВ от ПС «Восточная» РУ-10 кВ ТП-561</t>
  </si>
  <si>
    <t>"___"  декабря 2014 г.</t>
  </si>
  <si>
    <t>Разработка проекта автоматизированной информационно-измерительной системы коммерческого учета  и диспетчиризации энергоресурсов</t>
  </si>
  <si>
    <t>В соответствии с требованиями, изложенными в техническом задании</t>
  </si>
  <si>
    <t>Выполнение работ по бестраншейной прокладке инженерных коммуникаций (электроснабжение) методом ГНБ на объекте "Восстановление поврежденных КЛ 6 кВ направлением РП ТЭЦ-107-РП-23-18 и РП ТЭЦ 114-РП 23-9"</t>
  </si>
  <si>
    <t>Разработка документации, согласование работ, открытие разрешения на производство земляных работ, прокол, благоустройство, сдача работ, прочие работы, связанные с выполнением задания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</si>
</sst>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"/>
    <numFmt numFmtId="165" formatCode="mm/yy"/>
    <numFmt numFmtId="166" formatCode="#,##0.000"/>
  </numFmts>
  <fonts count="21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2"/>
      <color indexed="12"/>
      <name val="Times New Roman"/>
      <family val="1"/>
      <charset val="204"/>
    </font>
    <font>
      <sz val="12"/>
      <color indexed="62"/>
      <name val="Times New Roman"/>
      <family val="1"/>
      <charset val="204"/>
    </font>
    <font>
      <sz val="12"/>
      <color indexed="63"/>
      <name val="Arial"/>
      <family val="2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247">
    <xf numFmtId="0" fontId="0" fillId="0" borderId="0" xfId="0"/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17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/>
    <xf numFmtId="0" fontId="1" fillId="0" borderId="0" xfId="0" applyFont="1" applyAlignment="1">
      <alignment wrapText="1"/>
    </xf>
    <xf numFmtId="0" fontId="1" fillId="0" borderId="2" xfId="0" applyNumberFormat="1" applyFont="1" applyBorder="1" applyAlignment="1">
      <alignment horizontal="justify" vertical="top" wrapText="1"/>
    </xf>
    <xf numFmtId="0" fontId="3" fillId="0" borderId="1" xfId="0" applyNumberFormat="1" applyFont="1" applyBorder="1" applyAlignment="1">
      <alignment horizontal="justify" vertical="top" wrapText="1"/>
    </xf>
    <xf numFmtId="0" fontId="1" fillId="0" borderId="1" xfId="0" applyNumberFormat="1" applyFont="1" applyBorder="1" applyAlignment="1">
      <alignment horizontal="justify" vertical="top" wrapText="1"/>
    </xf>
    <xf numFmtId="0" fontId="7" fillId="0" borderId="1" xfId="0" applyNumberFormat="1" applyFont="1" applyBorder="1" applyAlignment="1">
      <alignment horizontal="justify" vertical="top" wrapText="1"/>
    </xf>
    <xf numFmtId="0" fontId="7" fillId="0" borderId="1" xfId="0" applyNumberFormat="1" applyFont="1" applyFill="1" applyBorder="1" applyAlignment="1">
      <alignment horizontal="justify" vertical="top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4" fontId="7" fillId="0" borderId="7" xfId="0" applyNumberFormat="1" applyFont="1" applyFill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" fontId="7" fillId="0" borderId="7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9" fillId="0" borderId="0" xfId="1" applyFont="1" applyAlignment="1">
      <alignment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3" borderId="0" xfId="0" applyFont="1" applyFill="1"/>
    <xf numFmtId="0" fontId="7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top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textRotation="90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justify" vertical="top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vertical="center" wrapText="1"/>
    </xf>
    <xf numFmtId="4" fontId="12" fillId="0" borderId="9" xfId="0" applyNumberFormat="1" applyFont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165" fontId="1" fillId="0" borderId="7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4" fontId="12" fillId="0" borderId="0" xfId="0" applyNumberFormat="1" applyFont="1" applyBorder="1" applyAlignment="1">
      <alignment horizontal="center" vertical="top"/>
    </xf>
    <xf numFmtId="0" fontId="7" fillId="0" borderId="0" xfId="0" applyFont="1" applyBorder="1" applyAlignment="1">
      <alignment vertical="top"/>
    </xf>
    <xf numFmtId="0" fontId="1" fillId="0" borderId="1" xfId="0" applyFont="1" applyBorder="1" applyAlignment="1">
      <alignment horizontal="justify" vertical="center" wrapText="1"/>
    </xf>
    <xf numFmtId="0" fontId="7" fillId="0" borderId="0" xfId="0" applyFont="1" applyFill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top" wrapText="1"/>
    </xf>
    <xf numFmtId="0" fontId="7" fillId="0" borderId="1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justify" vertical="top" wrapText="1"/>
    </xf>
    <xf numFmtId="0" fontId="8" fillId="0" borderId="1" xfId="0" applyFont="1" applyFill="1" applyBorder="1" applyAlignment="1">
      <alignment horizontal="justify" vertical="top" wrapText="1"/>
    </xf>
    <xf numFmtId="0" fontId="7" fillId="0" borderId="7" xfId="0" applyFont="1" applyFill="1" applyBorder="1" applyAlignment="1">
      <alignment horizontal="justify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4" fillId="0" borderId="1" xfId="0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top" wrapText="1"/>
    </xf>
    <xf numFmtId="0" fontId="7" fillId="0" borderId="2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justify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 wrapText="1"/>
    </xf>
    <xf numFmtId="4" fontId="1" fillId="0" borderId="13" xfId="0" applyNumberFormat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65" fontId="1" fillId="0" borderId="13" xfId="0" applyNumberFormat="1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justify" vertical="center" wrapText="1"/>
    </xf>
    <xf numFmtId="17" fontId="7" fillId="0" borderId="7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4" fontId="7" fillId="0" borderId="15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4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justify" vertical="top" wrapText="1"/>
    </xf>
    <xf numFmtId="0" fontId="1" fillId="0" borderId="15" xfId="0" applyFont="1" applyBorder="1" applyAlignment="1">
      <alignment horizontal="justify" vertical="center" wrapText="1"/>
    </xf>
    <xf numFmtId="0" fontId="1" fillId="0" borderId="15" xfId="0" applyFont="1" applyBorder="1" applyAlignment="1">
      <alignment horizontal="justify" vertical="top" wrapText="1"/>
    </xf>
    <xf numFmtId="0" fontId="1" fillId="0" borderId="25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center" vertical="center" wrapText="1"/>
    </xf>
    <xf numFmtId="17" fontId="1" fillId="0" borderId="13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justify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center" vertical="center" wrapText="1"/>
    </xf>
    <xf numFmtId="4" fontId="7" fillId="0" borderId="27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justify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4" fontId="1" fillId="0" borderId="31" xfId="0" applyNumberFormat="1" applyFont="1" applyBorder="1" applyAlignment="1">
      <alignment horizontal="center" vertical="center" wrapText="1"/>
    </xf>
    <xf numFmtId="49" fontId="1" fillId="0" borderId="31" xfId="0" applyNumberFormat="1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1" fillId="0" borderId="31" xfId="0" applyFont="1" applyBorder="1" applyAlignment="1">
      <alignment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3" fillId="0" borderId="27" xfId="0" applyNumberFormat="1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justify" vertical="center" wrapText="1"/>
    </xf>
    <xf numFmtId="4" fontId="1" fillId="0" borderId="27" xfId="0" applyNumberFormat="1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165" fontId="1" fillId="0" borderId="27" xfId="0" applyNumberFormat="1" applyFont="1" applyFill="1" applyBorder="1" applyAlignment="1">
      <alignment horizontal="center" vertical="center" wrapText="1"/>
    </xf>
    <xf numFmtId="17" fontId="1" fillId="0" borderId="1" xfId="0" applyNumberFormat="1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27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166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vertical="top"/>
    </xf>
    <xf numFmtId="0" fontId="1" fillId="0" borderId="1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justify" vertical="center" wrapText="1"/>
    </xf>
    <xf numFmtId="4" fontId="6" fillId="0" borderId="27" xfId="0" applyNumberFormat="1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top"/>
    </xf>
    <xf numFmtId="0" fontId="6" fillId="0" borderId="28" xfId="0" applyFont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16" fillId="0" borderId="0" xfId="0" applyFont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5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7" fillId="0" borderId="24" xfId="0" applyFont="1" applyBorder="1" applyAlignment="1">
      <alignment vertical="top"/>
    </xf>
    <xf numFmtId="0" fontId="13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12" fillId="0" borderId="1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7" fillId="0" borderId="16" xfId="0" applyFont="1" applyBorder="1" applyAlignment="1">
      <alignment vertical="top"/>
    </xf>
    <xf numFmtId="0" fontId="7" fillId="0" borderId="17" xfId="0" applyFont="1" applyBorder="1" applyAlignment="1">
      <alignment vertical="top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oets35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7"/>
  <sheetViews>
    <sheetView tabSelected="1" view="pageBreakPreview" topLeftCell="A106" zoomScale="70" zoomScaleNormal="70" zoomScaleSheetLayoutView="70" workbookViewId="0">
      <selection activeCell="E7" sqref="E7:J7"/>
    </sheetView>
  </sheetViews>
  <sheetFormatPr defaultRowHeight="15.75" x14ac:dyDescent="0.25"/>
  <cols>
    <col min="1" max="1" width="7.28515625" style="193" customWidth="1"/>
    <col min="2" max="2" width="11" style="61" customWidth="1"/>
    <col min="3" max="3" width="10.85546875" style="61" customWidth="1"/>
    <col min="4" max="4" width="35" style="38" customWidth="1"/>
    <col min="5" max="5" width="36.5703125" style="61" customWidth="1"/>
    <col min="6" max="6" width="7.42578125" style="61" customWidth="1"/>
    <col min="7" max="7" width="7.5703125" style="61" customWidth="1"/>
    <col min="8" max="8" width="13.42578125" style="61" customWidth="1"/>
    <col min="9" max="9" width="16" style="61" customWidth="1"/>
    <col min="10" max="10" width="14.7109375" style="61" customWidth="1"/>
    <col min="11" max="11" width="23.140625" style="61" customWidth="1"/>
    <col min="12" max="12" width="15.28515625" style="61" customWidth="1"/>
    <col min="13" max="13" width="16.7109375" style="61" customWidth="1"/>
    <col min="14" max="14" width="15.7109375" style="61" customWidth="1"/>
    <col min="15" max="15" width="16" style="61" customWidth="1"/>
    <col min="16" max="16384" width="9.140625" style="61"/>
  </cols>
  <sheetData>
    <row r="1" spans="1:15" ht="27.75" customHeight="1" x14ac:dyDescent="0.25">
      <c r="A1" s="204" t="s">
        <v>0</v>
      </c>
      <c r="B1" s="204"/>
      <c r="C1" s="204"/>
      <c r="D1" s="204"/>
      <c r="E1" s="204" t="s">
        <v>39</v>
      </c>
      <c r="F1" s="204"/>
      <c r="G1" s="204"/>
      <c r="H1" s="204"/>
      <c r="I1" s="204"/>
      <c r="J1" s="204"/>
      <c r="N1" s="229"/>
      <c r="O1" s="229"/>
    </row>
    <row r="2" spans="1:15" x14ac:dyDescent="0.25">
      <c r="A2" s="204" t="s">
        <v>1</v>
      </c>
      <c r="B2" s="204"/>
      <c r="C2" s="204"/>
      <c r="D2" s="204"/>
      <c r="E2" s="205" t="s">
        <v>26</v>
      </c>
      <c r="F2" s="205"/>
      <c r="G2" s="205"/>
      <c r="H2" s="205"/>
      <c r="I2" s="205"/>
      <c r="J2" s="205"/>
    </row>
    <row r="3" spans="1:15" x14ac:dyDescent="0.25">
      <c r="A3" s="204" t="s">
        <v>2</v>
      </c>
      <c r="B3" s="204"/>
      <c r="C3" s="204"/>
      <c r="D3" s="204"/>
      <c r="E3" s="205" t="s">
        <v>27</v>
      </c>
      <c r="F3" s="205"/>
      <c r="G3" s="205"/>
      <c r="H3" s="205"/>
      <c r="I3" s="205"/>
      <c r="J3" s="205"/>
    </row>
    <row r="4" spans="1:15" x14ac:dyDescent="0.25">
      <c r="A4" s="204" t="s">
        <v>3</v>
      </c>
      <c r="B4" s="204"/>
      <c r="C4" s="204"/>
      <c r="D4" s="204"/>
      <c r="E4" s="206" t="s">
        <v>43</v>
      </c>
      <c r="F4" s="207"/>
      <c r="G4" s="207"/>
      <c r="H4" s="207"/>
      <c r="I4" s="207"/>
      <c r="J4" s="207"/>
    </row>
    <row r="5" spans="1:15" x14ac:dyDescent="0.25">
      <c r="A5" s="204" t="s">
        <v>4</v>
      </c>
      <c r="B5" s="204"/>
      <c r="C5" s="204"/>
      <c r="D5" s="204"/>
      <c r="E5" s="204">
        <v>3525292158</v>
      </c>
      <c r="F5" s="204"/>
      <c r="G5" s="204"/>
      <c r="H5" s="204"/>
      <c r="I5" s="204"/>
      <c r="J5" s="204"/>
    </row>
    <row r="6" spans="1:15" x14ac:dyDescent="0.25">
      <c r="A6" s="204" t="s">
        <v>5</v>
      </c>
      <c r="B6" s="204"/>
      <c r="C6" s="204"/>
      <c r="D6" s="204"/>
      <c r="E6" s="204">
        <v>352501001</v>
      </c>
      <c r="F6" s="204"/>
      <c r="G6" s="204"/>
      <c r="H6" s="204"/>
      <c r="I6" s="204"/>
      <c r="J6" s="204"/>
    </row>
    <row r="7" spans="1:15" x14ac:dyDescent="0.25">
      <c r="A7" s="204" t="s">
        <v>6</v>
      </c>
      <c r="B7" s="204"/>
      <c r="C7" s="204"/>
      <c r="D7" s="204"/>
      <c r="E7" s="204">
        <v>19401000000</v>
      </c>
      <c r="F7" s="204"/>
      <c r="G7" s="204"/>
      <c r="H7" s="204"/>
      <c r="I7" s="204"/>
      <c r="J7" s="204"/>
    </row>
    <row r="8" spans="1:15" x14ac:dyDescent="0.25">
      <c r="D8" s="58"/>
      <c r="E8" s="57"/>
    </row>
    <row r="9" spans="1:15" x14ac:dyDescent="0.25">
      <c r="A9" s="216" t="s">
        <v>146</v>
      </c>
      <c r="B9" s="216"/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6"/>
      <c r="O9" s="216"/>
    </row>
    <row r="10" spans="1:15" x14ac:dyDescent="0.25">
      <c r="A10" s="216"/>
      <c r="B10" s="216"/>
      <c r="C10" s="216"/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216"/>
      <c r="O10" s="216"/>
    </row>
    <row r="11" spans="1:15" ht="16.5" thickBot="1" x14ac:dyDescent="0.3"/>
    <row r="12" spans="1:15" s="1" customFormat="1" x14ac:dyDescent="0.25">
      <c r="A12" s="213" t="s">
        <v>24</v>
      </c>
      <c r="B12" s="208" t="s">
        <v>59</v>
      </c>
      <c r="C12" s="208" t="s">
        <v>7</v>
      </c>
      <c r="D12" s="223" t="s">
        <v>8</v>
      </c>
      <c r="E12" s="223"/>
      <c r="F12" s="223"/>
      <c r="G12" s="223"/>
      <c r="H12" s="223"/>
      <c r="I12" s="223"/>
      <c r="J12" s="223"/>
      <c r="K12" s="223"/>
      <c r="L12" s="223"/>
      <c r="M12" s="223"/>
      <c r="N12" s="223" t="s">
        <v>22</v>
      </c>
      <c r="O12" s="221" t="s">
        <v>23</v>
      </c>
    </row>
    <row r="13" spans="1:15" s="1" customFormat="1" ht="86.25" customHeight="1" x14ac:dyDescent="0.25">
      <c r="A13" s="214"/>
      <c r="B13" s="209"/>
      <c r="C13" s="209"/>
      <c r="D13" s="211" t="s">
        <v>9</v>
      </c>
      <c r="E13" s="211" t="s">
        <v>10</v>
      </c>
      <c r="F13" s="211" t="s">
        <v>11</v>
      </c>
      <c r="G13" s="211"/>
      <c r="H13" s="211" t="s">
        <v>14</v>
      </c>
      <c r="I13" s="211" t="s">
        <v>15</v>
      </c>
      <c r="J13" s="211"/>
      <c r="K13" s="211" t="s">
        <v>18</v>
      </c>
      <c r="L13" s="211" t="s">
        <v>19</v>
      </c>
      <c r="M13" s="211"/>
      <c r="N13" s="211"/>
      <c r="O13" s="222"/>
    </row>
    <row r="14" spans="1:15" s="1" customFormat="1" ht="114.75" customHeight="1" thickBot="1" x14ac:dyDescent="0.3">
      <c r="A14" s="215"/>
      <c r="B14" s="210"/>
      <c r="C14" s="210"/>
      <c r="D14" s="212"/>
      <c r="E14" s="212"/>
      <c r="F14" s="80" t="s">
        <v>12</v>
      </c>
      <c r="G14" s="80" t="s">
        <v>13</v>
      </c>
      <c r="H14" s="212"/>
      <c r="I14" s="80" t="s">
        <v>16</v>
      </c>
      <c r="J14" s="80" t="s">
        <v>17</v>
      </c>
      <c r="K14" s="212"/>
      <c r="L14" s="79" t="s">
        <v>20</v>
      </c>
      <c r="M14" s="79" t="s">
        <v>21</v>
      </c>
      <c r="N14" s="212"/>
      <c r="O14" s="68" t="s">
        <v>25</v>
      </c>
    </row>
    <row r="15" spans="1:15" s="2" customFormat="1" ht="16.5" thickBot="1" x14ac:dyDescent="0.3">
      <c r="A15" s="194">
        <v>1</v>
      </c>
      <c r="B15" s="69">
        <v>2</v>
      </c>
      <c r="C15" s="69">
        <v>3</v>
      </c>
      <c r="D15" s="69">
        <v>4</v>
      </c>
      <c r="E15" s="69">
        <v>5</v>
      </c>
      <c r="F15" s="69">
        <v>6</v>
      </c>
      <c r="G15" s="69">
        <v>7</v>
      </c>
      <c r="H15" s="69">
        <v>8</v>
      </c>
      <c r="I15" s="69">
        <v>9</v>
      </c>
      <c r="J15" s="69">
        <v>10</v>
      </c>
      <c r="K15" s="69">
        <v>11</v>
      </c>
      <c r="L15" s="69">
        <v>12</v>
      </c>
      <c r="M15" s="69">
        <v>13</v>
      </c>
      <c r="N15" s="69">
        <v>14</v>
      </c>
      <c r="O15" s="70">
        <v>15</v>
      </c>
    </row>
    <row r="16" spans="1:15" s="2" customFormat="1" ht="21" thickBot="1" x14ac:dyDescent="0.3">
      <c r="A16" s="217" t="s">
        <v>31</v>
      </c>
      <c r="B16" s="218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9"/>
    </row>
    <row r="17" spans="1:15" s="11" customFormat="1" ht="72" customHeight="1" x14ac:dyDescent="0.25">
      <c r="A17" s="31">
        <v>1</v>
      </c>
      <c r="B17" s="22" t="s">
        <v>120</v>
      </c>
      <c r="C17" s="22">
        <v>7492060</v>
      </c>
      <c r="D17" s="12" t="s">
        <v>119</v>
      </c>
      <c r="E17" s="12" t="s">
        <v>118</v>
      </c>
      <c r="F17" s="22"/>
      <c r="G17" s="22" t="s">
        <v>123</v>
      </c>
      <c r="H17" s="22">
        <v>70080</v>
      </c>
      <c r="I17" s="22">
        <v>19401000000</v>
      </c>
      <c r="J17" s="22" t="s">
        <v>42</v>
      </c>
      <c r="K17" s="17">
        <v>5256000</v>
      </c>
      <c r="L17" s="22" t="s">
        <v>49</v>
      </c>
      <c r="M17" s="22" t="s">
        <v>48</v>
      </c>
      <c r="N17" s="22" t="s">
        <v>52</v>
      </c>
      <c r="O17" s="23" t="s">
        <v>137</v>
      </c>
    </row>
    <row r="18" spans="1:15" s="7" customFormat="1" ht="36.75" customHeight="1" x14ac:dyDescent="0.25">
      <c r="A18" s="32">
        <v>2</v>
      </c>
      <c r="B18" s="24" t="s">
        <v>116</v>
      </c>
      <c r="C18" s="71">
        <v>5020020</v>
      </c>
      <c r="D18" s="14" t="s">
        <v>124</v>
      </c>
      <c r="E18" s="14" t="s">
        <v>114</v>
      </c>
      <c r="F18" s="24"/>
      <c r="G18" s="24"/>
      <c r="H18" s="24"/>
      <c r="I18" s="24" t="s">
        <v>62</v>
      </c>
      <c r="J18" s="24" t="s">
        <v>42</v>
      </c>
      <c r="K18" s="18">
        <v>2000000</v>
      </c>
      <c r="L18" s="24" t="s">
        <v>49</v>
      </c>
      <c r="M18" s="24" t="s">
        <v>48</v>
      </c>
      <c r="N18" s="24" t="s">
        <v>52</v>
      </c>
      <c r="O18" s="25" t="s">
        <v>137</v>
      </c>
    </row>
    <row r="19" spans="1:15" s="7" customFormat="1" ht="31.5" x14ac:dyDescent="0.25">
      <c r="A19" s="32">
        <v>3</v>
      </c>
      <c r="B19" s="24" t="s">
        <v>113</v>
      </c>
      <c r="C19" s="24">
        <v>5020000</v>
      </c>
      <c r="D19" s="14" t="s">
        <v>128</v>
      </c>
      <c r="E19" s="14" t="s">
        <v>111</v>
      </c>
      <c r="F19" s="24"/>
      <c r="G19" s="24"/>
      <c r="H19" s="24"/>
      <c r="I19" s="24" t="s">
        <v>62</v>
      </c>
      <c r="J19" s="24" t="s">
        <v>42</v>
      </c>
      <c r="K19" s="18">
        <v>536100</v>
      </c>
      <c r="L19" s="24" t="s">
        <v>49</v>
      </c>
      <c r="M19" s="24" t="s">
        <v>48</v>
      </c>
      <c r="N19" s="24" t="s">
        <v>52</v>
      </c>
      <c r="O19" s="25" t="s">
        <v>137</v>
      </c>
    </row>
    <row r="20" spans="1:15" s="7" customFormat="1" ht="66" customHeight="1" x14ac:dyDescent="0.25">
      <c r="A20" s="32">
        <v>4</v>
      </c>
      <c r="B20" s="24" t="s">
        <v>112</v>
      </c>
      <c r="C20" s="24">
        <v>6613070</v>
      </c>
      <c r="D20" s="14" t="s">
        <v>129</v>
      </c>
      <c r="E20" s="14" t="s">
        <v>111</v>
      </c>
      <c r="F20" s="24"/>
      <c r="G20" s="24"/>
      <c r="H20" s="24"/>
      <c r="I20" s="24" t="s">
        <v>62</v>
      </c>
      <c r="J20" s="24" t="s">
        <v>42</v>
      </c>
      <c r="K20" s="18">
        <v>706800</v>
      </c>
      <c r="L20" s="24" t="s">
        <v>49</v>
      </c>
      <c r="M20" s="24" t="s">
        <v>48</v>
      </c>
      <c r="N20" s="24" t="s">
        <v>52</v>
      </c>
      <c r="O20" s="25" t="s">
        <v>137</v>
      </c>
    </row>
    <row r="21" spans="1:15" s="7" customFormat="1" ht="74.25" customHeight="1" x14ac:dyDescent="0.25">
      <c r="A21" s="32">
        <v>5</v>
      </c>
      <c r="B21" s="24" t="s">
        <v>173</v>
      </c>
      <c r="C21" s="24">
        <v>4530014</v>
      </c>
      <c r="D21" s="14" t="s">
        <v>174</v>
      </c>
      <c r="E21" s="14" t="s">
        <v>175</v>
      </c>
      <c r="F21" s="24"/>
      <c r="G21" s="24"/>
      <c r="H21" s="24"/>
      <c r="I21" s="43">
        <v>19000000000</v>
      </c>
      <c r="J21" s="43" t="s">
        <v>139</v>
      </c>
      <c r="K21" s="18">
        <v>35493469</v>
      </c>
      <c r="L21" s="24" t="s">
        <v>49</v>
      </c>
      <c r="M21" s="24" t="s">
        <v>48</v>
      </c>
      <c r="N21" s="24" t="s">
        <v>52</v>
      </c>
      <c r="O21" s="25" t="s">
        <v>137</v>
      </c>
    </row>
    <row r="22" spans="1:15" s="10" customFormat="1" ht="56.25" customHeight="1" x14ac:dyDescent="0.25">
      <c r="A22" s="32">
        <v>6</v>
      </c>
      <c r="B22" s="39" t="s">
        <v>141</v>
      </c>
      <c r="C22" s="24">
        <v>7422000</v>
      </c>
      <c r="D22" s="14" t="s">
        <v>109</v>
      </c>
      <c r="E22" s="14" t="s">
        <v>110</v>
      </c>
      <c r="F22" s="24">
        <v>796</v>
      </c>
      <c r="G22" s="24" t="s">
        <v>77</v>
      </c>
      <c r="H22" s="24">
        <v>97</v>
      </c>
      <c r="I22" s="24">
        <v>19228501000</v>
      </c>
      <c r="J22" s="24" t="s">
        <v>130</v>
      </c>
      <c r="K22" s="18">
        <v>113300</v>
      </c>
      <c r="L22" s="24" t="s">
        <v>49</v>
      </c>
      <c r="M22" s="24" t="s">
        <v>48</v>
      </c>
      <c r="N22" s="24" t="s">
        <v>52</v>
      </c>
      <c r="O22" s="26" t="s">
        <v>137</v>
      </c>
    </row>
    <row r="23" spans="1:15" s="10" customFormat="1" ht="41.25" customHeight="1" x14ac:dyDescent="0.25">
      <c r="A23" s="32">
        <v>7</v>
      </c>
      <c r="B23" s="65" t="s">
        <v>117</v>
      </c>
      <c r="C23" s="27">
        <v>5050000</v>
      </c>
      <c r="D23" s="15" t="s">
        <v>132</v>
      </c>
      <c r="E23" s="15" t="s">
        <v>103</v>
      </c>
      <c r="F23" s="27"/>
      <c r="G23" s="27"/>
      <c r="H23" s="27"/>
      <c r="I23" s="27" t="s">
        <v>102</v>
      </c>
      <c r="J23" s="27" t="s">
        <v>104</v>
      </c>
      <c r="K23" s="19">
        <v>2550070</v>
      </c>
      <c r="L23" s="37" t="s">
        <v>49</v>
      </c>
      <c r="M23" s="37" t="s">
        <v>48</v>
      </c>
      <c r="N23" s="24" t="s">
        <v>52</v>
      </c>
      <c r="O23" s="26" t="s">
        <v>137</v>
      </c>
    </row>
    <row r="24" spans="1:15" s="10" customFormat="1" ht="56.25" customHeight="1" x14ac:dyDescent="0.25">
      <c r="A24" s="32">
        <v>8</v>
      </c>
      <c r="B24" s="65" t="s">
        <v>152</v>
      </c>
      <c r="C24" s="71">
        <v>5020020</v>
      </c>
      <c r="D24" s="13" t="s">
        <v>133</v>
      </c>
      <c r="E24" s="13" t="s">
        <v>103</v>
      </c>
      <c r="F24" s="28"/>
      <c r="G24" s="28"/>
      <c r="H24" s="28"/>
      <c r="I24" s="28" t="s">
        <v>102</v>
      </c>
      <c r="J24" s="28" t="s">
        <v>104</v>
      </c>
      <c r="K24" s="20">
        <v>413000</v>
      </c>
      <c r="L24" s="37" t="s">
        <v>49</v>
      </c>
      <c r="M24" s="37" t="s">
        <v>48</v>
      </c>
      <c r="N24" s="24" t="s">
        <v>52</v>
      </c>
      <c r="O24" s="29" t="s">
        <v>137</v>
      </c>
    </row>
    <row r="25" spans="1:15" s="10" customFormat="1" ht="54.75" customHeight="1" x14ac:dyDescent="0.25">
      <c r="A25" s="32">
        <v>9</v>
      </c>
      <c r="B25" s="66" t="s">
        <v>116</v>
      </c>
      <c r="C25" s="28">
        <v>3430000</v>
      </c>
      <c r="D25" s="13" t="s">
        <v>108</v>
      </c>
      <c r="E25" s="13" t="s">
        <v>103</v>
      </c>
      <c r="F25" s="28"/>
      <c r="G25" s="28"/>
      <c r="H25" s="28"/>
      <c r="I25" s="28" t="s">
        <v>102</v>
      </c>
      <c r="J25" s="28" t="s">
        <v>104</v>
      </c>
      <c r="K25" s="20">
        <v>1106320</v>
      </c>
      <c r="L25" s="37" t="s">
        <v>49</v>
      </c>
      <c r="M25" s="37" t="s">
        <v>48</v>
      </c>
      <c r="N25" s="24" t="s">
        <v>52</v>
      </c>
      <c r="O25" s="29" t="s">
        <v>137</v>
      </c>
    </row>
    <row r="26" spans="1:15" s="63" customFormat="1" ht="39" customHeight="1" x14ac:dyDescent="0.25">
      <c r="A26" s="32">
        <v>10</v>
      </c>
      <c r="B26" s="67" t="s">
        <v>153</v>
      </c>
      <c r="C26" s="30">
        <v>9430000</v>
      </c>
      <c r="D26" s="16" t="s">
        <v>134</v>
      </c>
      <c r="E26" s="16" t="s">
        <v>103</v>
      </c>
      <c r="F26" s="30"/>
      <c r="G26" s="30"/>
      <c r="H26" s="30"/>
      <c r="I26" s="30" t="s">
        <v>102</v>
      </c>
      <c r="J26" s="30" t="s">
        <v>104</v>
      </c>
      <c r="K26" s="21">
        <v>177000</v>
      </c>
      <c r="L26" s="44" t="s">
        <v>49</v>
      </c>
      <c r="M26" s="44" t="s">
        <v>48</v>
      </c>
      <c r="N26" s="30" t="s">
        <v>52</v>
      </c>
      <c r="O26" s="62" t="s">
        <v>137</v>
      </c>
    </row>
    <row r="27" spans="1:15" s="10" customFormat="1" ht="98.25" customHeight="1" x14ac:dyDescent="0.25">
      <c r="A27" s="32">
        <v>11</v>
      </c>
      <c r="B27" s="64" t="s">
        <v>154</v>
      </c>
      <c r="C27" s="27" t="s">
        <v>107</v>
      </c>
      <c r="D27" s="15" t="s">
        <v>106</v>
      </c>
      <c r="E27" s="15" t="s">
        <v>105</v>
      </c>
      <c r="F27" s="27"/>
      <c r="G27" s="27"/>
      <c r="H27" s="27"/>
      <c r="I27" s="27" t="s">
        <v>102</v>
      </c>
      <c r="J27" s="27" t="s">
        <v>104</v>
      </c>
      <c r="K27" s="19">
        <v>220000</v>
      </c>
      <c r="L27" s="37" t="s">
        <v>49</v>
      </c>
      <c r="M27" s="37" t="s">
        <v>48</v>
      </c>
      <c r="N27" s="27" t="s">
        <v>52</v>
      </c>
      <c r="O27" s="62" t="s">
        <v>137</v>
      </c>
    </row>
    <row r="28" spans="1:15" s="8" customFormat="1" ht="135" customHeight="1" x14ac:dyDescent="0.25">
      <c r="A28" s="32">
        <v>12</v>
      </c>
      <c r="B28" s="27" t="s">
        <v>87</v>
      </c>
      <c r="C28" s="27">
        <v>3100000</v>
      </c>
      <c r="D28" s="15" t="s">
        <v>91</v>
      </c>
      <c r="E28" s="15" t="s">
        <v>63</v>
      </c>
      <c r="F28" s="27"/>
      <c r="G28" s="27"/>
      <c r="H28" s="27"/>
      <c r="I28" s="27">
        <v>19401000000</v>
      </c>
      <c r="J28" s="27" t="s">
        <v>42</v>
      </c>
      <c r="K28" s="21">
        <v>25465759.960000001</v>
      </c>
      <c r="L28" s="27" t="s">
        <v>49</v>
      </c>
      <c r="M28" s="27" t="s">
        <v>48</v>
      </c>
      <c r="N28" s="27" t="s">
        <v>135</v>
      </c>
      <c r="O28" s="26" t="s">
        <v>137</v>
      </c>
    </row>
    <row r="29" spans="1:15" s="8" customFormat="1" ht="135.75" customHeight="1" x14ac:dyDescent="0.25">
      <c r="A29" s="32">
        <v>13</v>
      </c>
      <c r="B29" s="27" t="s">
        <v>87</v>
      </c>
      <c r="C29" s="27">
        <v>3150000</v>
      </c>
      <c r="D29" s="15" t="s">
        <v>90</v>
      </c>
      <c r="E29" s="15" t="s">
        <v>63</v>
      </c>
      <c r="F29" s="27"/>
      <c r="G29" s="27"/>
      <c r="H29" s="27"/>
      <c r="I29" s="27">
        <v>19401000000</v>
      </c>
      <c r="J29" s="27" t="s">
        <v>42</v>
      </c>
      <c r="K29" s="21">
        <v>6210683.3399999999</v>
      </c>
      <c r="L29" s="27" t="s">
        <v>49</v>
      </c>
      <c r="M29" s="27" t="s">
        <v>48</v>
      </c>
      <c r="N29" s="27" t="s">
        <v>135</v>
      </c>
      <c r="O29" s="26" t="s">
        <v>137</v>
      </c>
    </row>
    <row r="30" spans="1:15" s="8" customFormat="1" ht="165.75" customHeight="1" x14ac:dyDescent="0.25">
      <c r="A30" s="32">
        <v>14</v>
      </c>
      <c r="B30" s="27" t="s">
        <v>87</v>
      </c>
      <c r="C30" s="27">
        <v>3100000</v>
      </c>
      <c r="D30" s="15" t="s">
        <v>89</v>
      </c>
      <c r="E30" s="15" t="s">
        <v>88</v>
      </c>
      <c r="F30" s="27"/>
      <c r="G30" s="27" t="s">
        <v>53</v>
      </c>
      <c r="H30" s="27"/>
      <c r="I30" s="27">
        <v>19401000000</v>
      </c>
      <c r="J30" s="27" t="s">
        <v>42</v>
      </c>
      <c r="K30" s="21">
        <v>4579187.0599999996</v>
      </c>
      <c r="L30" s="27" t="s">
        <v>49</v>
      </c>
      <c r="M30" s="27" t="s">
        <v>48</v>
      </c>
      <c r="N30" s="27" t="s">
        <v>135</v>
      </c>
      <c r="O30" s="26" t="s">
        <v>137</v>
      </c>
    </row>
    <row r="31" spans="1:15" s="8" customFormat="1" ht="69" customHeight="1" x14ac:dyDescent="0.25">
      <c r="A31" s="32">
        <v>15</v>
      </c>
      <c r="B31" s="27" t="s">
        <v>84</v>
      </c>
      <c r="C31" s="27">
        <v>2219125</v>
      </c>
      <c r="D31" s="15" t="s">
        <v>83</v>
      </c>
      <c r="E31" s="15" t="s">
        <v>82</v>
      </c>
      <c r="F31" s="27">
        <v>796</v>
      </c>
      <c r="G31" s="27" t="s">
        <v>77</v>
      </c>
      <c r="H31" s="27" t="s">
        <v>81</v>
      </c>
      <c r="I31" s="27">
        <v>19401000000</v>
      </c>
      <c r="J31" s="27" t="s">
        <v>42</v>
      </c>
      <c r="K31" s="21">
        <v>878400</v>
      </c>
      <c r="L31" s="27" t="s">
        <v>49</v>
      </c>
      <c r="M31" s="27" t="s">
        <v>48</v>
      </c>
      <c r="N31" s="27" t="s">
        <v>52</v>
      </c>
      <c r="O31" s="26" t="s">
        <v>137</v>
      </c>
    </row>
    <row r="32" spans="1:15" s="9" customFormat="1" ht="165" customHeight="1" x14ac:dyDescent="0.25">
      <c r="A32" s="32">
        <v>16</v>
      </c>
      <c r="B32" s="30" t="s">
        <v>80</v>
      </c>
      <c r="C32" s="30">
        <v>3115010</v>
      </c>
      <c r="D32" s="16" t="s">
        <v>79</v>
      </c>
      <c r="E32" s="16" t="s">
        <v>78</v>
      </c>
      <c r="F32" s="30">
        <v>796</v>
      </c>
      <c r="G32" s="30" t="s">
        <v>77</v>
      </c>
      <c r="H32" s="30">
        <v>33</v>
      </c>
      <c r="I32" s="30">
        <v>19401000000</v>
      </c>
      <c r="J32" s="30" t="s">
        <v>76</v>
      </c>
      <c r="K32" s="21">
        <v>5425464.1799999997</v>
      </c>
      <c r="L32" s="27" t="s">
        <v>49</v>
      </c>
      <c r="M32" s="27" t="s">
        <v>48</v>
      </c>
      <c r="N32" s="27" t="s">
        <v>135</v>
      </c>
      <c r="O32" s="26" t="s">
        <v>137</v>
      </c>
    </row>
    <row r="33" spans="1:15" s="72" customFormat="1" ht="137.25" customHeight="1" x14ac:dyDescent="0.25">
      <c r="A33" s="32">
        <v>17</v>
      </c>
      <c r="B33" s="74" t="s">
        <v>156</v>
      </c>
      <c r="C33" s="78">
        <v>3120010</v>
      </c>
      <c r="D33" s="107" t="s">
        <v>157</v>
      </c>
      <c r="E33" s="107" t="s">
        <v>158</v>
      </c>
      <c r="F33" s="45">
        <v>796</v>
      </c>
      <c r="G33" s="40" t="s">
        <v>77</v>
      </c>
      <c r="H33" s="40"/>
      <c r="I33" s="30">
        <v>19401000000</v>
      </c>
      <c r="J33" s="45" t="s">
        <v>159</v>
      </c>
      <c r="K33" s="59">
        <v>346758.34</v>
      </c>
      <c r="L33" s="27" t="s">
        <v>49</v>
      </c>
      <c r="M33" s="27" t="s">
        <v>48</v>
      </c>
      <c r="N33" s="30" t="s">
        <v>135</v>
      </c>
      <c r="O33" s="62" t="s">
        <v>137</v>
      </c>
    </row>
    <row r="34" spans="1:15" s="72" customFormat="1" ht="137.25" customHeight="1" x14ac:dyDescent="0.25">
      <c r="A34" s="32">
        <v>18</v>
      </c>
      <c r="B34" s="73" t="s">
        <v>160</v>
      </c>
      <c r="C34" s="73">
        <v>3120345</v>
      </c>
      <c r="D34" s="105" t="s">
        <v>161</v>
      </c>
      <c r="E34" s="107" t="s">
        <v>158</v>
      </c>
      <c r="F34" s="41">
        <v>796</v>
      </c>
      <c r="G34" s="41" t="s">
        <v>77</v>
      </c>
      <c r="H34" s="41">
        <v>366</v>
      </c>
      <c r="I34" s="30">
        <v>19401000000</v>
      </c>
      <c r="J34" s="45" t="s">
        <v>159</v>
      </c>
      <c r="K34" s="19">
        <v>1236746.2</v>
      </c>
      <c r="L34" s="27" t="s">
        <v>49</v>
      </c>
      <c r="M34" s="27" t="s">
        <v>48</v>
      </c>
      <c r="N34" s="30" t="s">
        <v>135</v>
      </c>
      <c r="O34" s="62" t="s">
        <v>137</v>
      </c>
    </row>
    <row r="35" spans="1:15" s="8" customFormat="1" ht="135" customHeight="1" x14ac:dyDescent="0.25">
      <c r="A35" s="32">
        <v>19</v>
      </c>
      <c r="B35" s="27" t="s">
        <v>73</v>
      </c>
      <c r="C35" s="27" t="s">
        <v>72</v>
      </c>
      <c r="D35" s="15" t="s">
        <v>162</v>
      </c>
      <c r="E35" s="15" t="s">
        <v>71</v>
      </c>
      <c r="F35" s="27"/>
      <c r="G35" s="27" t="s">
        <v>70</v>
      </c>
      <c r="H35" s="27">
        <v>3900.34</v>
      </c>
      <c r="I35" s="27" t="s">
        <v>69</v>
      </c>
      <c r="J35" s="27" t="s">
        <v>68</v>
      </c>
      <c r="K35" s="21">
        <v>1282050.6499999999</v>
      </c>
      <c r="L35" s="27" t="s">
        <v>49</v>
      </c>
      <c r="M35" s="27" t="s">
        <v>48</v>
      </c>
      <c r="N35" s="27" t="s">
        <v>135</v>
      </c>
      <c r="O35" s="26" t="s">
        <v>137</v>
      </c>
    </row>
    <row r="36" spans="1:15" s="8" customFormat="1" ht="100.5" customHeight="1" x14ac:dyDescent="0.25">
      <c r="A36" s="32">
        <v>20</v>
      </c>
      <c r="B36" s="37" t="s">
        <v>165</v>
      </c>
      <c r="C36" s="27" t="s">
        <v>166</v>
      </c>
      <c r="D36" s="105" t="s">
        <v>167</v>
      </c>
      <c r="E36" s="105" t="s">
        <v>164</v>
      </c>
      <c r="F36" s="41"/>
      <c r="G36" s="41"/>
      <c r="H36" s="41"/>
      <c r="I36" s="41">
        <v>19401000000</v>
      </c>
      <c r="J36" s="41" t="s">
        <v>42</v>
      </c>
      <c r="K36" s="21">
        <v>290044</v>
      </c>
      <c r="L36" s="27" t="s">
        <v>49</v>
      </c>
      <c r="M36" s="27" t="s">
        <v>48</v>
      </c>
      <c r="N36" s="27" t="s">
        <v>135</v>
      </c>
      <c r="O36" s="26" t="s">
        <v>137</v>
      </c>
    </row>
    <row r="37" spans="1:15" ht="101.25" customHeight="1" x14ac:dyDescent="0.25">
      <c r="A37" s="32">
        <v>21</v>
      </c>
      <c r="B37" s="37" t="s">
        <v>75</v>
      </c>
      <c r="C37" s="75" t="s">
        <v>163</v>
      </c>
      <c r="D37" s="105" t="s">
        <v>74</v>
      </c>
      <c r="E37" s="105" t="s">
        <v>164</v>
      </c>
      <c r="F37" s="76"/>
      <c r="G37" s="76"/>
      <c r="H37" s="41"/>
      <c r="I37" s="41">
        <v>19401000000</v>
      </c>
      <c r="J37" s="41" t="s">
        <v>42</v>
      </c>
      <c r="K37" s="21">
        <v>1671448.02</v>
      </c>
      <c r="L37" s="27" t="s">
        <v>49</v>
      </c>
      <c r="M37" s="27" t="s">
        <v>48</v>
      </c>
      <c r="N37" s="27" t="s">
        <v>135</v>
      </c>
      <c r="O37" s="26" t="s">
        <v>137</v>
      </c>
    </row>
    <row r="38" spans="1:15" ht="145.5" customHeight="1" x14ac:dyDescent="0.25">
      <c r="A38" s="32">
        <v>22</v>
      </c>
      <c r="B38" s="77" t="s">
        <v>168</v>
      </c>
      <c r="C38" s="27">
        <v>4530014</v>
      </c>
      <c r="D38" s="105" t="s">
        <v>169</v>
      </c>
      <c r="E38" s="107" t="s">
        <v>170</v>
      </c>
      <c r="F38" s="41" t="s">
        <v>171</v>
      </c>
      <c r="G38" s="41" t="s">
        <v>172</v>
      </c>
      <c r="H38" s="41">
        <v>1</v>
      </c>
      <c r="I38" s="41">
        <v>19401000000</v>
      </c>
      <c r="J38" s="41" t="s">
        <v>42</v>
      </c>
      <c r="K38" s="21">
        <v>7800</v>
      </c>
      <c r="L38" s="27" t="s">
        <v>49</v>
      </c>
      <c r="M38" s="27" t="s">
        <v>48</v>
      </c>
      <c r="N38" s="24" t="s">
        <v>179</v>
      </c>
      <c r="O38" s="26" t="s">
        <v>137</v>
      </c>
    </row>
    <row r="39" spans="1:15" ht="57" customHeight="1" x14ac:dyDescent="0.25">
      <c r="A39" s="32">
        <v>23</v>
      </c>
      <c r="B39" s="77" t="s">
        <v>176</v>
      </c>
      <c r="C39" s="27">
        <v>7260000</v>
      </c>
      <c r="D39" s="105" t="s">
        <v>177</v>
      </c>
      <c r="E39" s="107" t="s">
        <v>178</v>
      </c>
      <c r="F39" s="41">
        <v>839</v>
      </c>
      <c r="G39" s="41" t="s">
        <v>41</v>
      </c>
      <c r="H39" s="41">
        <v>1</v>
      </c>
      <c r="I39" s="41">
        <v>19401000000</v>
      </c>
      <c r="J39" s="41" t="s">
        <v>42</v>
      </c>
      <c r="K39" s="21">
        <v>439106.04</v>
      </c>
      <c r="L39" s="27" t="s">
        <v>49</v>
      </c>
      <c r="M39" s="27" t="s">
        <v>48</v>
      </c>
      <c r="N39" s="27" t="s">
        <v>52</v>
      </c>
      <c r="O39" s="26" t="s">
        <v>137</v>
      </c>
    </row>
    <row r="40" spans="1:15" ht="47.25" customHeight="1" x14ac:dyDescent="0.25">
      <c r="A40" s="32">
        <v>24</v>
      </c>
      <c r="B40" s="77" t="s">
        <v>184</v>
      </c>
      <c r="C40" s="27">
        <v>7424020</v>
      </c>
      <c r="D40" s="105" t="s">
        <v>185</v>
      </c>
      <c r="E40" s="107" t="s">
        <v>186</v>
      </c>
      <c r="F40" s="41"/>
      <c r="G40" s="41"/>
      <c r="H40" s="41"/>
      <c r="I40" s="43">
        <v>19000000000</v>
      </c>
      <c r="J40" s="43" t="s">
        <v>139</v>
      </c>
      <c r="K40" s="21">
        <v>4200000</v>
      </c>
      <c r="L40" s="27" t="s">
        <v>49</v>
      </c>
      <c r="M40" s="27" t="s">
        <v>187</v>
      </c>
      <c r="N40" s="27" t="s">
        <v>52</v>
      </c>
      <c r="O40" s="26" t="s">
        <v>137</v>
      </c>
    </row>
    <row r="41" spans="1:15" ht="84.75" customHeight="1" x14ac:dyDescent="0.25">
      <c r="A41" s="32">
        <v>25</v>
      </c>
      <c r="B41" s="71" t="s">
        <v>192</v>
      </c>
      <c r="C41" s="71">
        <v>7421000</v>
      </c>
      <c r="D41" s="105" t="s">
        <v>191</v>
      </c>
      <c r="E41" s="16" t="s">
        <v>103</v>
      </c>
      <c r="F41" s="41"/>
      <c r="G41" s="41"/>
      <c r="H41" s="41"/>
      <c r="I41" s="41">
        <v>19401000000</v>
      </c>
      <c r="J41" s="41" t="s">
        <v>42</v>
      </c>
      <c r="K41" s="21">
        <v>4000000</v>
      </c>
      <c r="L41" s="30" t="s">
        <v>47</v>
      </c>
      <c r="M41" s="81" t="s">
        <v>48</v>
      </c>
      <c r="N41" s="27" t="s">
        <v>52</v>
      </c>
      <c r="O41" s="26" t="s">
        <v>137</v>
      </c>
    </row>
    <row r="42" spans="1:15" s="84" customFormat="1" ht="51.75" customHeight="1" x14ac:dyDescent="0.25">
      <c r="A42" s="32">
        <v>26</v>
      </c>
      <c r="B42" s="81" t="s">
        <v>117</v>
      </c>
      <c r="C42" s="81">
        <v>2320030</v>
      </c>
      <c r="D42" s="82" t="s">
        <v>125</v>
      </c>
      <c r="E42" s="82" t="s">
        <v>114</v>
      </c>
      <c r="F42" s="81"/>
      <c r="G42" s="81"/>
      <c r="H42" s="81"/>
      <c r="I42" s="81" t="s">
        <v>62</v>
      </c>
      <c r="J42" s="81" t="s">
        <v>42</v>
      </c>
      <c r="K42" s="59">
        <v>249200</v>
      </c>
      <c r="L42" s="30" t="s">
        <v>47</v>
      </c>
      <c r="M42" s="81" t="s">
        <v>48</v>
      </c>
      <c r="N42" s="81" t="s">
        <v>179</v>
      </c>
      <c r="O42" s="83" t="s">
        <v>137</v>
      </c>
    </row>
    <row r="43" spans="1:15" s="84" customFormat="1" ht="34.5" customHeight="1" x14ac:dyDescent="0.25">
      <c r="A43" s="32">
        <v>27</v>
      </c>
      <c r="B43" s="81" t="s">
        <v>116</v>
      </c>
      <c r="C43" s="81">
        <v>3141200</v>
      </c>
      <c r="D43" s="82" t="s">
        <v>126</v>
      </c>
      <c r="E43" s="82" t="s">
        <v>114</v>
      </c>
      <c r="F43" s="81"/>
      <c r="G43" s="81"/>
      <c r="H43" s="81"/>
      <c r="I43" s="81" t="s">
        <v>62</v>
      </c>
      <c r="J43" s="81" t="s">
        <v>42</v>
      </c>
      <c r="K43" s="59">
        <v>100000</v>
      </c>
      <c r="L43" s="30" t="s">
        <v>47</v>
      </c>
      <c r="M43" s="81" t="s">
        <v>48</v>
      </c>
      <c r="N43" s="81" t="s">
        <v>179</v>
      </c>
      <c r="O43" s="83" t="s">
        <v>137</v>
      </c>
    </row>
    <row r="44" spans="1:15" s="84" customFormat="1" ht="32.25" customHeight="1" x14ac:dyDescent="0.25">
      <c r="A44" s="32">
        <v>28</v>
      </c>
      <c r="B44" s="81" t="s">
        <v>115</v>
      </c>
      <c r="C44" s="81">
        <v>2511100</v>
      </c>
      <c r="D44" s="82" t="s">
        <v>127</v>
      </c>
      <c r="E44" s="82" t="s">
        <v>114</v>
      </c>
      <c r="F44" s="81"/>
      <c r="G44" s="81"/>
      <c r="H44" s="81"/>
      <c r="I44" s="81" t="s">
        <v>62</v>
      </c>
      <c r="J44" s="81" t="s">
        <v>42</v>
      </c>
      <c r="K44" s="59">
        <v>500000</v>
      </c>
      <c r="L44" s="30" t="s">
        <v>47</v>
      </c>
      <c r="M44" s="81" t="s">
        <v>48</v>
      </c>
      <c r="N44" s="81" t="s">
        <v>179</v>
      </c>
      <c r="O44" s="83" t="s">
        <v>137</v>
      </c>
    </row>
    <row r="45" spans="1:15" s="8" customFormat="1" ht="102" customHeight="1" x14ac:dyDescent="0.25">
      <c r="A45" s="32">
        <v>29</v>
      </c>
      <c r="B45" s="27" t="s">
        <v>67</v>
      </c>
      <c r="C45" s="27" t="s">
        <v>66</v>
      </c>
      <c r="D45" s="15" t="s">
        <v>65</v>
      </c>
      <c r="E45" s="15" t="s">
        <v>64</v>
      </c>
      <c r="F45" s="27"/>
      <c r="G45" s="27"/>
      <c r="H45" s="27"/>
      <c r="I45" s="27">
        <v>19401000000</v>
      </c>
      <c r="J45" s="27" t="s">
        <v>42</v>
      </c>
      <c r="K45" s="21">
        <v>569299.26</v>
      </c>
      <c r="L45" s="27" t="s">
        <v>47</v>
      </c>
      <c r="M45" s="27" t="s">
        <v>48</v>
      </c>
      <c r="N45" s="27" t="s">
        <v>138</v>
      </c>
      <c r="O45" s="26" t="s">
        <v>137</v>
      </c>
    </row>
    <row r="46" spans="1:15" s="8" customFormat="1" ht="94.5" x14ac:dyDescent="0.25">
      <c r="A46" s="32">
        <v>30</v>
      </c>
      <c r="B46" s="37" t="s">
        <v>95</v>
      </c>
      <c r="C46" s="41">
        <v>2890000</v>
      </c>
      <c r="D46" s="105" t="s">
        <v>94</v>
      </c>
      <c r="E46" s="105" t="s">
        <v>64</v>
      </c>
      <c r="F46" s="41"/>
      <c r="G46" s="41"/>
      <c r="H46" s="41"/>
      <c r="I46" s="41">
        <v>19401000000</v>
      </c>
      <c r="J46" s="41" t="s">
        <v>42</v>
      </c>
      <c r="K46" s="21">
        <v>339132.84</v>
      </c>
      <c r="L46" s="27" t="s">
        <v>47</v>
      </c>
      <c r="M46" s="27" t="s">
        <v>48</v>
      </c>
      <c r="N46" s="27" t="s">
        <v>138</v>
      </c>
      <c r="O46" s="50" t="s">
        <v>137</v>
      </c>
    </row>
    <row r="47" spans="1:15" s="85" customFormat="1" ht="94.5" x14ac:dyDescent="0.25">
      <c r="A47" s="32">
        <v>31</v>
      </c>
      <c r="B47" s="44" t="s">
        <v>193</v>
      </c>
      <c r="C47" s="45">
        <v>3699010</v>
      </c>
      <c r="D47" s="106" t="s">
        <v>188</v>
      </c>
      <c r="E47" s="106" t="s">
        <v>64</v>
      </c>
      <c r="F47" s="45"/>
      <c r="G47" s="45"/>
      <c r="H47" s="45"/>
      <c r="I47" s="45">
        <v>19401000000</v>
      </c>
      <c r="J47" s="45" t="s">
        <v>42</v>
      </c>
      <c r="K47" s="21">
        <v>286224</v>
      </c>
      <c r="L47" s="30" t="s">
        <v>47</v>
      </c>
      <c r="M47" s="45" t="s">
        <v>48</v>
      </c>
      <c r="N47" s="40" t="s">
        <v>138</v>
      </c>
      <c r="O47" s="60" t="s">
        <v>136</v>
      </c>
    </row>
    <row r="48" spans="1:15" s="9" customFormat="1" ht="129" customHeight="1" x14ac:dyDescent="0.25">
      <c r="A48" s="32">
        <v>32</v>
      </c>
      <c r="B48" s="44" t="s">
        <v>100</v>
      </c>
      <c r="C48" s="45">
        <v>2022501</v>
      </c>
      <c r="D48" s="106" t="s">
        <v>99</v>
      </c>
      <c r="E48" s="108" t="s">
        <v>98</v>
      </c>
      <c r="F48" s="45"/>
      <c r="G48" s="45"/>
      <c r="H48" s="45"/>
      <c r="I48" s="45">
        <v>19000000000</v>
      </c>
      <c r="J48" s="45" t="s">
        <v>139</v>
      </c>
      <c r="K48" s="21">
        <v>3241573.28</v>
      </c>
      <c r="L48" s="30" t="s">
        <v>47</v>
      </c>
      <c r="M48" s="45" t="s">
        <v>48</v>
      </c>
      <c r="N48" s="40" t="s">
        <v>135</v>
      </c>
      <c r="O48" s="60" t="s">
        <v>137</v>
      </c>
    </row>
    <row r="49" spans="1:15" s="9" customFormat="1" ht="117.75" customHeight="1" x14ac:dyDescent="0.25">
      <c r="A49" s="32">
        <v>33</v>
      </c>
      <c r="B49" s="112" t="s">
        <v>97</v>
      </c>
      <c r="C49" s="45">
        <v>2695550</v>
      </c>
      <c r="D49" s="107" t="s">
        <v>96</v>
      </c>
      <c r="E49" s="107" t="s">
        <v>248</v>
      </c>
      <c r="F49" s="45"/>
      <c r="G49" s="45"/>
      <c r="H49" s="45"/>
      <c r="I49" s="45">
        <v>19000000000</v>
      </c>
      <c r="J49" s="45" t="s">
        <v>139</v>
      </c>
      <c r="K49" s="21">
        <v>2793523</v>
      </c>
      <c r="L49" s="30" t="s">
        <v>47</v>
      </c>
      <c r="M49" s="45" t="s">
        <v>48</v>
      </c>
      <c r="N49" s="40" t="s">
        <v>135</v>
      </c>
      <c r="O49" s="60" t="s">
        <v>137</v>
      </c>
    </row>
    <row r="50" spans="1:15" s="9" customFormat="1" ht="58.5" customHeight="1" x14ac:dyDescent="0.25">
      <c r="A50" s="32">
        <v>34</v>
      </c>
      <c r="B50" s="44" t="s">
        <v>197</v>
      </c>
      <c r="C50" s="71">
        <v>4030000</v>
      </c>
      <c r="D50" s="106" t="s">
        <v>196</v>
      </c>
      <c r="E50" s="106" t="s">
        <v>198</v>
      </c>
      <c r="F50" s="45"/>
      <c r="G50" s="45"/>
      <c r="H50" s="45"/>
      <c r="I50" s="94">
        <v>19252000000</v>
      </c>
      <c r="J50" s="94" t="s">
        <v>181</v>
      </c>
      <c r="K50" s="21">
        <v>9000000</v>
      </c>
      <c r="L50" s="30" t="s">
        <v>47</v>
      </c>
      <c r="M50" s="45" t="s">
        <v>121</v>
      </c>
      <c r="N50" s="40" t="s">
        <v>52</v>
      </c>
      <c r="O50" s="60" t="s">
        <v>137</v>
      </c>
    </row>
    <row r="51" spans="1:15" s="9" customFormat="1" ht="132" customHeight="1" x14ac:dyDescent="0.25">
      <c r="A51" s="32">
        <v>35</v>
      </c>
      <c r="B51" s="44" t="s">
        <v>93</v>
      </c>
      <c r="C51" s="45">
        <v>2700000</v>
      </c>
      <c r="D51" s="106" t="s">
        <v>92</v>
      </c>
      <c r="E51" s="106" t="s">
        <v>63</v>
      </c>
      <c r="F51" s="45"/>
      <c r="G51" s="45"/>
      <c r="H51" s="45"/>
      <c r="I51" s="45">
        <v>19401000000</v>
      </c>
      <c r="J51" s="45" t="s">
        <v>42</v>
      </c>
      <c r="K51" s="21">
        <v>5441040.8499999996</v>
      </c>
      <c r="L51" s="30" t="s">
        <v>47</v>
      </c>
      <c r="M51" s="45" t="s">
        <v>48</v>
      </c>
      <c r="N51" s="40" t="s">
        <v>135</v>
      </c>
      <c r="O51" s="60" t="s">
        <v>137</v>
      </c>
    </row>
    <row r="52" spans="1:15" s="99" customFormat="1" ht="114" customHeight="1" thickBot="1" x14ac:dyDescent="0.3">
      <c r="A52" s="32">
        <v>36</v>
      </c>
      <c r="B52" s="88" t="s">
        <v>195</v>
      </c>
      <c r="C52" s="100">
        <v>4540040</v>
      </c>
      <c r="D52" s="109" t="s">
        <v>194</v>
      </c>
      <c r="E52" s="109" t="s">
        <v>198</v>
      </c>
      <c r="F52" s="89"/>
      <c r="G52" s="89"/>
      <c r="H52" s="89"/>
      <c r="I52" s="101">
        <v>19401000000</v>
      </c>
      <c r="J52" s="89" t="s">
        <v>159</v>
      </c>
      <c r="K52" s="33">
        <v>900000</v>
      </c>
      <c r="L52" s="102" t="s">
        <v>122</v>
      </c>
      <c r="M52" s="102" t="s">
        <v>48</v>
      </c>
      <c r="N52" s="89" t="s">
        <v>52</v>
      </c>
      <c r="O52" s="103" t="s">
        <v>137</v>
      </c>
    </row>
    <row r="53" spans="1:15" ht="20.25" customHeight="1" thickBot="1" x14ac:dyDescent="0.3">
      <c r="A53" s="234" t="s">
        <v>32</v>
      </c>
      <c r="B53" s="235"/>
      <c r="C53" s="235"/>
      <c r="D53" s="235"/>
      <c r="E53" s="235"/>
      <c r="F53" s="235"/>
      <c r="G53" s="235"/>
      <c r="H53" s="235"/>
      <c r="I53" s="235"/>
      <c r="J53" s="235"/>
      <c r="K53" s="34">
        <f>SUM(K17:K52)</f>
        <v>128025500.02000004</v>
      </c>
      <c r="L53" s="35"/>
      <c r="M53" s="35"/>
      <c r="N53" s="35"/>
      <c r="O53" s="36"/>
    </row>
    <row r="54" spans="1:15" s="7" customFormat="1" ht="21" thickBot="1" x14ac:dyDescent="0.3">
      <c r="A54" s="236" t="s">
        <v>33</v>
      </c>
      <c r="B54" s="237"/>
      <c r="C54" s="237"/>
      <c r="D54" s="237"/>
      <c r="E54" s="237"/>
      <c r="F54" s="237"/>
      <c r="G54" s="237"/>
      <c r="H54" s="237"/>
      <c r="I54" s="237"/>
      <c r="J54" s="237"/>
      <c r="K54" s="237"/>
      <c r="L54" s="237"/>
      <c r="M54" s="237"/>
      <c r="N54" s="237"/>
      <c r="O54" s="238"/>
    </row>
    <row r="55" spans="1:15" s="9" customFormat="1" ht="97.5" customHeight="1" x14ac:dyDescent="0.25">
      <c r="A55" s="31">
        <v>37</v>
      </c>
      <c r="B55" s="116" t="s">
        <v>97</v>
      </c>
      <c r="C55" s="117">
        <v>2695555</v>
      </c>
      <c r="D55" s="118" t="s">
        <v>199</v>
      </c>
      <c r="E55" s="118" t="s">
        <v>64</v>
      </c>
      <c r="F55" s="117">
        <v>796</v>
      </c>
      <c r="G55" s="117" t="s">
        <v>77</v>
      </c>
      <c r="H55" s="117">
        <v>74</v>
      </c>
      <c r="I55" s="119">
        <v>19401000000</v>
      </c>
      <c r="J55" s="119" t="s">
        <v>42</v>
      </c>
      <c r="K55" s="120">
        <v>492100</v>
      </c>
      <c r="L55" s="119" t="s">
        <v>140</v>
      </c>
      <c r="M55" s="117" t="s">
        <v>48</v>
      </c>
      <c r="N55" s="121" t="s">
        <v>138</v>
      </c>
      <c r="O55" s="122" t="s">
        <v>137</v>
      </c>
    </row>
    <row r="56" spans="1:15" s="7" customFormat="1" ht="39" customHeight="1" x14ac:dyDescent="0.25">
      <c r="A56" s="32">
        <v>38</v>
      </c>
      <c r="B56" s="24" t="s">
        <v>113</v>
      </c>
      <c r="C56" s="24">
        <v>5020000</v>
      </c>
      <c r="D56" s="14" t="s">
        <v>200</v>
      </c>
      <c r="E56" s="14" t="s">
        <v>111</v>
      </c>
      <c r="F56" s="24"/>
      <c r="G56" s="24"/>
      <c r="H56" s="24"/>
      <c r="I56" s="24" t="s">
        <v>62</v>
      </c>
      <c r="J56" s="24" t="s">
        <v>42</v>
      </c>
      <c r="K56" s="18">
        <v>239000</v>
      </c>
      <c r="L56" s="24" t="s">
        <v>140</v>
      </c>
      <c r="M56" s="24" t="s">
        <v>48</v>
      </c>
      <c r="N56" s="24" t="s">
        <v>52</v>
      </c>
      <c r="O56" s="25" t="s">
        <v>137</v>
      </c>
    </row>
    <row r="57" spans="1:15" s="10" customFormat="1" ht="54.75" customHeight="1" x14ac:dyDescent="0.25">
      <c r="A57" s="32">
        <v>39</v>
      </c>
      <c r="B57" s="65" t="s">
        <v>151</v>
      </c>
      <c r="C57" s="27" t="s">
        <v>150</v>
      </c>
      <c r="D57" s="15" t="s">
        <v>131</v>
      </c>
      <c r="E57" s="15" t="s">
        <v>103</v>
      </c>
      <c r="F57" s="27"/>
      <c r="G57" s="27"/>
      <c r="H57" s="27"/>
      <c r="I57" s="27" t="s">
        <v>102</v>
      </c>
      <c r="J57" s="27" t="s">
        <v>104</v>
      </c>
      <c r="K57" s="19">
        <v>1461546.18</v>
      </c>
      <c r="L57" s="37" t="s">
        <v>140</v>
      </c>
      <c r="M57" s="37" t="s">
        <v>48</v>
      </c>
      <c r="N57" s="24" t="s">
        <v>52</v>
      </c>
      <c r="O57" s="26" t="s">
        <v>137</v>
      </c>
    </row>
    <row r="58" spans="1:15" s="63" customFormat="1" ht="160.5" customHeight="1" x14ac:dyDescent="0.25">
      <c r="A58" s="32">
        <v>40</v>
      </c>
      <c r="B58" s="112" t="s">
        <v>80</v>
      </c>
      <c r="C58" s="113">
        <v>3115010</v>
      </c>
      <c r="D58" s="107" t="s">
        <v>206</v>
      </c>
      <c r="E58" s="107" t="s">
        <v>203</v>
      </c>
      <c r="F58" s="45">
        <v>796</v>
      </c>
      <c r="G58" s="40" t="s">
        <v>77</v>
      </c>
      <c r="H58" s="40">
        <v>5</v>
      </c>
      <c r="I58" s="30">
        <v>19401000000</v>
      </c>
      <c r="J58" s="45" t="s">
        <v>159</v>
      </c>
      <c r="K58" s="59">
        <v>1454107.95</v>
      </c>
      <c r="L58" s="41" t="s">
        <v>140</v>
      </c>
      <c r="M58" s="41" t="s">
        <v>48</v>
      </c>
      <c r="N58" s="45" t="s">
        <v>138</v>
      </c>
      <c r="O58" s="62" t="s">
        <v>137</v>
      </c>
    </row>
    <row r="59" spans="1:15" s="63" customFormat="1" ht="161.25" customHeight="1" x14ac:dyDescent="0.25">
      <c r="A59" s="32">
        <v>41</v>
      </c>
      <c r="B59" s="112" t="s">
        <v>80</v>
      </c>
      <c r="C59" s="113">
        <v>3115010</v>
      </c>
      <c r="D59" s="107" t="s">
        <v>204</v>
      </c>
      <c r="E59" s="107" t="s">
        <v>205</v>
      </c>
      <c r="F59" s="45">
        <v>796</v>
      </c>
      <c r="G59" s="40" t="s">
        <v>77</v>
      </c>
      <c r="H59" s="40">
        <v>1</v>
      </c>
      <c r="I59" s="30">
        <v>19401000000</v>
      </c>
      <c r="J59" s="45" t="s">
        <v>159</v>
      </c>
      <c r="K59" s="59">
        <v>161660</v>
      </c>
      <c r="L59" s="41" t="s">
        <v>140</v>
      </c>
      <c r="M59" s="41" t="s">
        <v>48</v>
      </c>
      <c r="N59" s="45" t="s">
        <v>138</v>
      </c>
      <c r="O59" s="62" t="s">
        <v>137</v>
      </c>
    </row>
    <row r="60" spans="1:15" s="63" customFormat="1" ht="129" customHeight="1" x14ac:dyDescent="0.25">
      <c r="A60" s="32">
        <v>42</v>
      </c>
      <c r="B60" s="112" t="s">
        <v>207</v>
      </c>
      <c r="C60" s="113">
        <v>3131000</v>
      </c>
      <c r="D60" s="107" t="s">
        <v>208</v>
      </c>
      <c r="E60" s="107" t="s">
        <v>209</v>
      </c>
      <c r="F60" s="45" t="s">
        <v>210</v>
      </c>
      <c r="G60" s="40" t="s">
        <v>211</v>
      </c>
      <c r="H60" s="40">
        <v>6000</v>
      </c>
      <c r="I60" s="30">
        <v>19401000000</v>
      </c>
      <c r="J60" s="45" t="s">
        <v>159</v>
      </c>
      <c r="K60" s="59">
        <v>226532</v>
      </c>
      <c r="L60" s="41" t="s">
        <v>140</v>
      </c>
      <c r="M60" s="41" t="s">
        <v>48</v>
      </c>
      <c r="N60" s="45" t="s">
        <v>138</v>
      </c>
      <c r="O60" s="62" t="s">
        <v>137</v>
      </c>
    </row>
    <row r="61" spans="1:15" s="8" customFormat="1" ht="127.5" customHeight="1" x14ac:dyDescent="0.25">
      <c r="A61" s="32">
        <v>43</v>
      </c>
      <c r="B61" s="37" t="s">
        <v>189</v>
      </c>
      <c r="C61" s="41">
        <v>2519472</v>
      </c>
      <c r="D61" s="105" t="s">
        <v>190</v>
      </c>
      <c r="E61" s="105" t="s">
        <v>63</v>
      </c>
      <c r="F61" s="41"/>
      <c r="G61" s="41"/>
      <c r="H61" s="41"/>
      <c r="I61" s="41">
        <v>19401000000</v>
      </c>
      <c r="J61" s="41" t="s">
        <v>42</v>
      </c>
      <c r="K61" s="21">
        <v>1373921.2</v>
      </c>
      <c r="L61" s="39" t="s">
        <v>54</v>
      </c>
      <c r="M61" s="41" t="s">
        <v>48</v>
      </c>
      <c r="N61" s="5" t="s">
        <v>135</v>
      </c>
      <c r="O61" s="50" t="s">
        <v>137</v>
      </c>
    </row>
    <row r="62" spans="1:15" s="9" customFormat="1" ht="100.5" customHeight="1" x14ac:dyDescent="0.25">
      <c r="A62" s="32">
        <v>44</v>
      </c>
      <c r="B62" s="44" t="s">
        <v>86</v>
      </c>
      <c r="C62" s="45">
        <v>2928348</v>
      </c>
      <c r="D62" s="111" t="s">
        <v>85</v>
      </c>
      <c r="E62" s="111" t="s">
        <v>164</v>
      </c>
      <c r="F62" s="45"/>
      <c r="G62" s="45"/>
      <c r="H62" s="45"/>
      <c r="I62" s="45">
        <v>19401000000</v>
      </c>
      <c r="J62" s="45" t="s">
        <v>42</v>
      </c>
      <c r="K62" s="21">
        <v>1504459</v>
      </c>
      <c r="L62" s="45" t="s">
        <v>54</v>
      </c>
      <c r="M62" s="134" t="s">
        <v>48</v>
      </c>
      <c r="N62" s="45" t="s">
        <v>135</v>
      </c>
      <c r="O62" s="110" t="s">
        <v>137</v>
      </c>
    </row>
    <row r="63" spans="1:15" s="9" customFormat="1" ht="100.5" customHeight="1" x14ac:dyDescent="0.25">
      <c r="A63" s="32">
        <v>45</v>
      </c>
      <c r="B63" s="44" t="s">
        <v>86</v>
      </c>
      <c r="C63" s="45">
        <v>2928348</v>
      </c>
      <c r="D63" s="111" t="s">
        <v>214</v>
      </c>
      <c r="E63" s="111" t="s">
        <v>164</v>
      </c>
      <c r="F63" s="45"/>
      <c r="G63" s="45"/>
      <c r="H63" s="45"/>
      <c r="I63" s="45">
        <v>19401000000</v>
      </c>
      <c r="J63" s="45" t="s">
        <v>42</v>
      </c>
      <c r="K63" s="21">
        <v>2944051</v>
      </c>
      <c r="L63" s="45" t="s">
        <v>54</v>
      </c>
      <c r="M63" s="134" t="s">
        <v>48</v>
      </c>
      <c r="N63" s="45" t="s">
        <v>135</v>
      </c>
      <c r="O63" s="110" t="s">
        <v>137</v>
      </c>
    </row>
    <row r="64" spans="1:15" s="63" customFormat="1" ht="234.75" customHeight="1" x14ac:dyDescent="0.25">
      <c r="A64" s="32">
        <v>46</v>
      </c>
      <c r="B64" s="112" t="s">
        <v>80</v>
      </c>
      <c r="C64" s="113">
        <v>3115010</v>
      </c>
      <c r="D64" s="114" t="s">
        <v>206</v>
      </c>
      <c r="E64" s="114" t="s">
        <v>203</v>
      </c>
      <c r="F64" s="45">
        <v>796</v>
      </c>
      <c r="G64" s="40" t="s">
        <v>77</v>
      </c>
      <c r="H64" s="40">
        <v>4</v>
      </c>
      <c r="I64" s="30">
        <v>19401000000</v>
      </c>
      <c r="J64" s="45" t="s">
        <v>159</v>
      </c>
      <c r="K64" s="59">
        <v>574294.62</v>
      </c>
      <c r="L64" s="45" t="s">
        <v>54</v>
      </c>
      <c r="M64" s="41" t="s">
        <v>48</v>
      </c>
      <c r="N64" s="45" t="s">
        <v>138</v>
      </c>
      <c r="O64" s="62" t="s">
        <v>137</v>
      </c>
    </row>
    <row r="65" spans="1:15" s="63" customFormat="1" ht="172.5" customHeight="1" x14ac:dyDescent="0.25">
      <c r="A65" s="32">
        <v>47</v>
      </c>
      <c r="B65" s="123" t="s">
        <v>80</v>
      </c>
      <c r="C65" s="124">
        <v>3115010</v>
      </c>
      <c r="D65" s="125" t="s">
        <v>215</v>
      </c>
      <c r="E65" s="125" t="s">
        <v>205</v>
      </c>
      <c r="F65" s="126">
        <v>796</v>
      </c>
      <c r="G65" s="127" t="s">
        <v>77</v>
      </c>
      <c r="H65" s="127">
        <v>2</v>
      </c>
      <c r="I65" s="128">
        <v>19401000000</v>
      </c>
      <c r="J65" s="126" t="s">
        <v>159</v>
      </c>
      <c r="K65" s="129">
        <v>113044</v>
      </c>
      <c r="L65" s="45" t="s">
        <v>121</v>
      </c>
      <c r="M65" s="130" t="s">
        <v>48</v>
      </c>
      <c r="N65" s="126" t="s">
        <v>138</v>
      </c>
      <c r="O65" s="131" t="s">
        <v>137</v>
      </c>
    </row>
    <row r="66" spans="1:15" s="63" customFormat="1" ht="147" customHeight="1" x14ac:dyDescent="0.25">
      <c r="A66" s="32">
        <v>48</v>
      </c>
      <c r="B66" s="37" t="s">
        <v>216</v>
      </c>
      <c r="C66" s="41">
        <v>2914262</v>
      </c>
      <c r="D66" s="48" t="s">
        <v>217</v>
      </c>
      <c r="E66" s="48" t="s">
        <v>218</v>
      </c>
      <c r="F66" s="41"/>
      <c r="G66" s="41"/>
      <c r="H66" s="41"/>
      <c r="I66" s="41">
        <v>19401000000</v>
      </c>
      <c r="J66" s="41" t="s">
        <v>42</v>
      </c>
      <c r="K66" s="132">
        <v>224171.68</v>
      </c>
      <c r="L66" s="41" t="s">
        <v>121</v>
      </c>
      <c r="M66" s="134" t="s">
        <v>48</v>
      </c>
      <c r="N66" s="41" t="s">
        <v>138</v>
      </c>
      <c r="O66" s="42" t="s">
        <v>219</v>
      </c>
    </row>
    <row r="67" spans="1:15" s="63" customFormat="1" ht="174" customHeight="1" x14ac:dyDescent="0.25">
      <c r="A67" s="32">
        <v>49</v>
      </c>
      <c r="B67" s="37" t="s">
        <v>216</v>
      </c>
      <c r="C67" s="41">
        <v>2914262</v>
      </c>
      <c r="D67" s="48" t="s">
        <v>224</v>
      </c>
      <c r="E67" s="48" t="s">
        <v>218</v>
      </c>
      <c r="F67" s="41"/>
      <c r="G67" s="41"/>
      <c r="H67" s="41"/>
      <c r="I67" s="41">
        <v>19401000000</v>
      </c>
      <c r="J67" s="41" t="s">
        <v>42</v>
      </c>
      <c r="K67" s="133" t="s">
        <v>220</v>
      </c>
      <c r="L67" s="41" t="s">
        <v>121</v>
      </c>
      <c r="M67" s="134" t="s">
        <v>48</v>
      </c>
      <c r="N67" s="41" t="s">
        <v>138</v>
      </c>
      <c r="O67" s="42" t="s">
        <v>219</v>
      </c>
    </row>
    <row r="68" spans="1:15" s="63" customFormat="1" ht="149.25" customHeight="1" x14ac:dyDescent="0.25">
      <c r="A68" s="32">
        <v>50</v>
      </c>
      <c r="B68" s="37" t="s">
        <v>216</v>
      </c>
      <c r="C68" s="41">
        <v>2914262</v>
      </c>
      <c r="D68" s="48" t="s">
        <v>221</v>
      </c>
      <c r="E68" s="48" t="s">
        <v>218</v>
      </c>
      <c r="F68" s="41"/>
      <c r="G68" s="41"/>
      <c r="H68" s="41"/>
      <c r="I68" s="41">
        <v>19401000000</v>
      </c>
      <c r="J68" s="41" t="s">
        <v>42</v>
      </c>
      <c r="K68" s="71" t="s">
        <v>222</v>
      </c>
      <c r="L68" s="41" t="s">
        <v>121</v>
      </c>
      <c r="M68" s="134" t="s">
        <v>48</v>
      </c>
      <c r="N68" s="41" t="s">
        <v>138</v>
      </c>
      <c r="O68" s="42" t="s">
        <v>219</v>
      </c>
    </row>
    <row r="69" spans="1:15" s="63" customFormat="1" ht="174" customHeight="1" x14ac:dyDescent="0.25">
      <c r="A69" s="32">
        <v>51</v>
      </c>
      <c r="B69" s="37" t="s">
        <v>216</v>
      </c>
      <c r="C69" s="41">
        <v>2914262</v>
      </c>
      <c r="D69" s="48" t="s">
        <v>223</v>
      </c>
      <c r="E69" s="48" t="s">
        <v>218</v>
      </c>
      <c r="F69" s="41"/>
      <c r="G69" s="41"/>
      <c r="H69" s="41"/>
      <c r="I69" s="41">
        <v>19401000000</v>
      </c>
      <c r="J69" s="41" t="s">
        <v>42</v>
      </c>
      <c r="K69" s="21">
        <v>780000</v>
      </c>
      <c r="L69" s="41" t="s">
        <v>121</v>
      </c>
      <c r="M69" s="134" t="s">
        <v>48</v>
      </c>
      <c r="N69" s="41" t="s">
        <v>138</v>
      </c>
      <c r="O69" s="42" t="s">
        <v>219</v>
      </c>
    </row>
    <row r="70" spans="1:15" s="63" customFormat="1" ht="134.25" customHeight="1" x14ac:dyDescent="0.25">
      <c r="A70" s="32">
        <v>52</v>
      </c>
      <c r="B70" s="123" t="s">
        <v>80</v>
      </c>
      <c r="C70" s="124">
        <v>3115010</v>
      </c>
      <c r="D70" s="125" t="s">
        <v>225</v>
      </c>
      <c r="E70" s="125" t="s">
        <v>227</v>
      </c>
      <c r="F70" s="126">
        <v>796</v>
      </c>
      <c r="G70" s="127" t="s">
        <v>77</v>
      </c>
      <c r="H70" s="127">
        <v>2</v>
      </c>
      <c r="I70" s="130">
        <v>19401000000</v>
      </c>
      <c r="J70" s="130" t="s">
        <v>42</v>
      </c>
      <c r="K70" s="129" t="s">
        <v>226</v>
      </c>
      <c r="L70" s="130" t="s">
        <v>121</v>
      </c>
      <c r="M70" s="134" t="s">
        <v>48</v>
      </c>
      <c r="N70" s="130" t="s">
        <v>138</v>
      </c>
      <c r="O70" s="135" t="s">
        <v>219</v>
      </c>
    </row>
    <row r="71" spans="1:15" ht="90" customHeight="1" thickBot="1" x14ac:dyDescent="0.3">
      <c r="A71" s="93">
        <v>53</v>
      </c>
      <c r="B71" s="136" t="s">
        <v>155</v>
      </c>
      <c r="C71" s="46">
        <v>661000</v>
      </c>
      <c r="D71" s="137" t="s">
        <v>147</v>
      </c>
      <c r="E71" s="137" t="s">
        <v>148</v>
      </c>
      <c r="F71" s="46"/>
      <c r="G71" s="46"/>
      <c r="H71" s="46"/>
      <c r="I71" s="54" t="s">
        <v>62</v>
      </c>
      <c r="J71" s="46" t="s">
        <v>42</v>
      </c>
      <c r="K71" s="33">
        <v>133000</v>
      </c>
      <c r="L71" s="46" t="s">
        <v>121</v>
      </c>
      <c r="M71" s="138" t="s">
        <v>149</v>
      </c>
      <c r="N71" s="51" t="s">
        <v>52</v>
      </c>
      <c r="O71" s="52" t="s">
        <v>137</v>
      </c>
    </row>
    <row r="72" spans="1:15" ht="24" customHeight="1" thickBot="1" x14ac:dyDescent="0.3">
      <c r="A72" s="234" t="s">
        <v>34</v>
      </c>
      <c r="B72" s="235"/>
      <c r="C72" s="235"/>
      <c r="D72" s="235"/>
      <c r="E72" s="235"/>
      <c r="F72" s="235"/>
      <c r="G72" s="235"/>
      <c r="H72" s="235"/>
      <c r="I72" s="235"/>
      <c r="J72" s="235"/>
      <c r="K72" s="34">
        <f>SUM(K55:K71)</f>
        <v>11681887.629999999</v>
      </c>
      <c r="L72" s="69"/>
      <c r="M72" s="69"/>
      <c r="N72" s="69"/>
      <c r="O72" s="70"/>
    </row>
    <row r="73" spans="1:15" s="6" customFormat="1" ht="24.75" customHeight="1" thickBot="1" x14ac:dyDescent="0.3">
      <c r="A73" s="239" t="s">
        <v>35</v>
      </c>
      <c r="B73" s="240"/>
      <c r="C73" s="240"/>
      <c r="D73" s="240"/>
      <c r="E73" s="240"/>
      <c r="F73" s="240"/>
      <c r="G73" s="240"/>
      <c r="H73" s="240"/>
      <c r="I73" s="240"/>
      <c r="J73" s="240"/>
      <c r="K73" s="240"/>
      <c r="L73" s="240"/>
      <c r="M73" s="240"/>
      <c r="N73" s="240"/>
      <c r="O73" s="241"/>
    </row>
    <row r="74" spans="1:15" s="6" customFormat="1" ht="140.25" customHeight="1" x14ac:dyDescent="0.25">
      <c r="A74" s="31">
        <v>54</v>
      </c>
      <c r="B74" s="144" t="s">
        <v>116</v>
      </c>
      <c r="C74" s="145">
        <v>3190160</v>
      </c>
      <c r="D74" s="47" t="s">
        <v>212</v>
      </c>
      <c r="E74" s="47" t="s">
        <v>213</v>
      </c>
      <c r="F74" s="55">
        <v>796</v>
      </c>
      <c r="G74" s="55" t="s">
        <v>77</v>
      </c>
      <c r="H74" s="144">
        <v>5</v>
      </c>
      <c r="I74" s="146">
        <v>19401000000</v>
      </c>
      <c r="J74" s="144" t="s">
        <v>42</v>
      </c>
      <c r="K74" s="147">
        <v>285325</v>
      </c>
      <c r="L74" s="49" t="s">
        <v>50</v>
      </c>
      <c r="M74" s="49" t="s">
        <v>142</v>
      </c>
      <c r="N74" s="49" t="s">
        <v>138</v>
      </c>
      <c r="O74" s="148" t="s">
        <v>137</v>
      </c>
    </row>
    <row r="75" spans="1:15" s="63" customFormat="1" ht="130.5" customHeight="1" x14ac:dyDescent="0.25">
      <c r="A75" s="32">
        <v>55</v>
      </c>
      <c r="B75" s="139" t="s">
        <v>87</v>
      </c>
      <c r="C75" s="139">
        <v>3100000</v>
      </c>
      <c r="D75" s="114" t="s">
        <v>228</v>
      </c>
      <c r="E75" s="98" t="s">
        <v>213</v>
      </c>
      <c r="F75" s="45">
        <v>796</v>
      </c>
      <c r="G75" s="40" t="s">
        <v>77</v>
      </c>
      <c r="H75" s="40">
        <v>7</v>
      </c>
      <c r="I75" s="41">
        <v>19401000000</v>
      </c>
      <c r="J75" s="41" t="s">
        <v>42</v>
      </c>
      <c r="K75" s="139" t="s">
        <v>229</v>
      </c>
      <c r="L75" s="5" t="s">
        <v>50</v>
      </c>
      <c r="M75" s="143" t="s">
        <v>48</v>
      </c>
      <c r="N75" s="5" t="s">
        <v>52</v>
      </c>
      <c r="O75" s="50" t="s">
        <v>137</v>
      </c>
    </row>
    <row r="76" spans="1:15" s="10" customFormat="1" ht="84" customHeight="1" x14ac:dyDescent="0.25">
      <c r="A76" s="32">
        <v>56</v>
      </c>
      <c r="B76" s="141"/>
      <c r="C76" s="140">
        <v>3120333</v>
      </c>
      <c r="D76" s="150" t="s">
        <v>231</v>
      </c>
      <c r="E76" s="151" t="s">
        <v>232</v>
      </c>
      <c r="F76" s="45">
        <v>796</v>
      </c>
      <c r="G76" s="40" t="s">
        <v>77</v>
      </c>
      <c r="H76" s="140">
        <v>5</v>
      </c>
      <c r="I76" s="41">
        <v>19401000000</v>
      </c>
      <c r="J76" s="41" t="s">
        <v>42</v>
      </c>
      <c r="K76" s="142">
        <v>416226.99</v>
      </c>
      <c r="L76" s="5" t="s">
        <v>50</v>
      </c>
      <c r="M76" s="143" t="s">
        <v>48</v>
      </c>
      <c r="N76" s="41" t="s">
        <v>138</v>
      </c>
      <c r="O76" s="50" t="s">
        <v>137</v>
      </c>
    </row>
    <row r="77" spans="1:15" ht="65.25" customHeight="1" x14ac:dyDescent="0.25">
      <c r="A77" s="32">
        <v>57</v>
      </c>
      <c r="B77" s="5" t="s">
        <v>201</v>
      </c>
      <c r="C77" s="115">
        <v>7525040</v>
      </c>
      <c r="D77" s="48" t="s">
        <v>202</v>
      </c>
      <c r="E77" s="106" t="s">
        <v>180</v>
      </c>
      <c r="F77" s="41"/>
      <c r="G77" s="41"/>
      <c r="H77" s="41"/>
      <c r="I77" s="45">
        <v>19000000000</v>
      </c>
      <c r="J77" s="45" t="s">
        <v>139</v>
      </c>
      <c r="K77" s="19">
        <v>912579</v>
      </c>
      <c r="L77" s="3" t="s">
        <v>142</v>
      </c>
      <c r="M77" s="3" t="s">
        <v>51</v>
      </c>
      <c r="N77" s="41" t="s">
        <v>52</v>
      </c>
      <c r="O77" s="50" t="s">
        <v>137</v>
      </c>
    </row>
    <row r="78" spans="1:15" ht="126.75" thickBot="1" x14ac:dyDescent="0.3">
      <c r="A78" s="152">
        <v>58</v>
      </c>
      <c r="B78" s="153" t="s">
        <v>233</v>
      </c>
      <c r="C78" s="154">
        <v>2320030</v>
      </c>
      <c r="D78" s="158" t="s">
        <v>234</v>
      </c>
      <c r="E78" s="98" t="s">
        <v>213</v>
      </c>
      <c r="F78" s="130">
        <v>168</v>
      </c>
      <c r="G78" s="153" t="s">
        <v>70</v>
      </c>
      <c r="H78" s="130">
        <v>3</v>
      </c>
      <c r="I78" s="54" t="s">
        <v>62</v>
      </c>
      <c r="J78" s="46" t="s">
        <v>42</v>
      </c>
      <c r="K78" s="155">
        <v>238255</v>
      </c>
      <c r="L78" s="156" t="s">
        <v>142</v>
      </c>
      <c r="M78" s="153" t="s">
        <v>48</v>
      </c>
      <c r="N78" s="46" t="s">
        <v>138</v>
      </c>
      <c r="O78" s="157" t="s">
        <v>137</v>
      </c>
    </row>
    <row r="79" spans="1:15" ht="158.25" thickBot="1" x14ac:dyDescent="0.3">
      <c r="A79" s="152">
        <v>59</v>
      </c>
      <c r="B79" s="159" t="s">
        <v>80</v>
      </c>
      <c r="C79" s="154">
        <v>3115010</v>
      </c>
      <c r="D79" s="158" t="s">
        <v>235</v>
      </c>
      <c r="E79" s="98" t="s">
        <v>236</v>
      </c>
      <c r="F79" s="130">
        <v>796</v>
      </c>
      <c r="G79" s="153" t="s">
        <v>77</v>
      </c>
      <c r="H79" s="130">
        <v>1</v>
      </c>
      <c r="I79" s="54" t="s">
        <v>237</v>
      </c>
      <c r="J79" s="46" t="s">
        <v>42</v>
      </c>
      <c r="K79" s="155">
        <v>2598980</v>
      </c>
      <c r="L79" s="156" t="s">
        <v>142</v>
      </c>
      <c r="M79" s="156" t="s">
        <v>142</v>
      </c>
      <c r="N79" s="51" t="s">
        <v>52</v>
      </c>
      <c r="O79" s="157" t="s">
        <v>137</v>
      </c>
    </row>
    <row r="80" spans="1:15" ht="126.75" thickBot="1" x14ac:dyDescent="0.3">
      <c r="A80" s="152">
        <v>60</v>
      </c>
      <c r="B80" s="159" t="s">
        <v>160</v>
      </c>
      <c r="C80" s="154">
        <v>3100000</v>
      </c>
      <c r="D80" s="158" t="s">
        <v>238</v>
      </c>
      <c r="E80" s="47" t="s">
        <v>213</v>
      </c>
      <c r="F80" s="159" t="s">
        <v>239</v>
      </c>
      <c r="G80" s="153" t="s">
        <v>211</v>
      </c>
      <c r="H80" s="130">
        <v>516</v>
      </c>
      <c r="I80" s="54" t="s">
        <v>62</v>
      </c>
      <c r="J80" s="51" t="s">
        <v>42</v>
      </c>
      <c r="K80" s="155">
        <v>232000</v>
      </c>
      <c r="L80" s="156" t="s">
        <v>142</v>
      </c>
      <c r="M80" s="156" t="s">
        <v>51</v>
      </c>
      <c r="N80" s="51" t="s">
        <v>138</v>
      </c>
      <c r="O80" s="157" t="s">
        <v>137</v>
      </c>
    </row>
    <row r="81" spans="1:15" ht="108" customHeight="1" thickBot="1" x14ac:dyDescent="0.3">
      <c r="A81" s="93">
        <v>61</v>
      </c>
      <c r="B81" s="51" t="s">
        <v>60</v>
      </c>
      <c r="C81" s="51" t="s">
        <v>56</v>
      </c>
      <c r="D81" s="137" t="s">
        <v>57</v>
      </c>
      <c r="E81" s="149" t="s">
        <v>230</v>
      </c>
      <c r="F81" s="46">
        <v>642</v>
      </c>
      <c r="G81" s="46" t="s">
        <v>44</v>
      </c>
      <c r="H81" s="46">
        <v>125</v>
      </c>
      <c r="I81" s="54" t="s">
        <v>62</v>
      </c>
      <c r="J81" s="51" t="s">
        <v>42</v>
      </c>
      <c r="K81" s="56">
        <v>287500</v>
      </c>
      <c r="L81" s="46" t="s">
        <v>51</v>
      </c>
      <c r="M81" s="46" t="s">
        <v>143</v>
      </c>
      <c r="N81" s="46" t="s">
        <v>138</v>
      </c>
      <c r="O81" s="52" t="s">
        <v>137</v>
      </c>
    </row>
    <row r="82" spans="1:15" ht="102.75" customHeight="1" thickBot="1" x14ac:dyDescent="0.3">
      <c r="A82" s="32">
        <v>62</v>
      </c>
      <c r="B82" s="5" t="s">
        <v>60</v>
      </c>
      <c r="C82" s="5">
        <v>7260090</v>
      </c>
      <c r="D82" s="48" t="s">
        <v>58</v>
      </c>
      <c r="E82" s="105" t="s">
        <v>45</v>
      </c>
      <c r="F82" s="41">
        <v>839</v>
      </c>
      <c r="G82" s="41" t="s">
        <v>41</v>
      </c>
      <c r="H82" s="41">
        <v>270</v>
      </c>
      <c r="I82" s="39" t="s">
        <v>62</v>
      </c>
      <c r="J82" s="41" t="s">
        <v>42</v>
      </c>
      <c r="K82" s="19">
        <v>141000</v>
      </c>
      <c r="L82" s="3" t="s">
        <v>51</v>
      </c>
      <c r="M82" s="5" t="s">
        <v>245</v>
      </c>
      <c r="N82" s="41" t="s">
        <v>138</v>
      </c>
      <c r="O82" s="50" t="s">
        <v>137</v>
      </c>
    </row>
    <row r="83" spans="1:15" ht="184.5" customHeight="1" thickBot="1" x14ac:dyDescent="0.3">
      <c r="A83" s="160">
        <v>63</v>
      </c>
      <c r="B83" s="161" t="s">
        <v>240</v>
      </c>
      <c r="C83" s="161">
        <v>3120010</v>
      </c>
      <c r="D83" s="166" t="s">
        <v>241</v>
      </c>
      <c r="E83" s="47" t="s">
        <v>244</v>
      </c>
      <c r="F83" s="162">
        <v>796</v>
      </c>
      <c r="G83" s="161" t="s">
        <v>77</v>
      </c>
      <c r="H83" s="162">
        <v>1</v>
      </c>
      <c r="I83" s="163" t="s">
        <v>62</v>
      </c>
      <c r="J83" s="162" t="s">
        <v>42</v>
      </c>
      <c r="K83" s="164">
        <v>3674913</v>
      </c>
      <c r="L83" s="46" t="s">
        <v>51</v>
      </c>
      <c r="M83" s="161" t="s">
        <v>242</v>
      </c>
      <c r="N83" s="161" t="s">
        <v>243</v>
      </c>
      <c r="O83" s="165" t="s">
        <v>219</v>
      </c>
    </row>
    <row r="84" spans="1:15" s="168" customFormat="1" ht="132.75" customHeight="1" thickTop="1" thickBot="1" x14ac:dyDescent="0.3">
      <c r="A84" s="167">
        <v>64</v>
      </c>
      <c r="B84" s="170" t="s">
        <v>97</v>
      </c>
      <c r="C84" s="171">
        <v>2695550</v>
      </c>
      <c r="D84" s="167" t="s">
        <v>246</v>
      </c>
      <c r="E84" s="167" t="s">
        <v>247</v>
      </c>
      <c r="F84" s="167">
        <v>796</v>
      </c>
      <c r="G84" s="167" t="s">
        <v>77</v>
      </c>
      <c r="H84" s="167">
        <v>74</v>
      </c>
      <c r="I84" s="172" t="s">
        <v>62</v>
      </c>
      <c r="J84" s="173" t="s">
        <v>42</v>
      </c>
      <c r="K84" s="169">
        <v>409150</v>
      </c>
      <c r="L84" s="167" t="s">
        <v>51</v>
      </c>
      <c r="M84" s="167" t="s">
        <v>242</v>
      </c>
      <c r="N84" s="167" t="s">
        <v>243</v>
      </c>
      <c r="O84" s="167" t="s">
        <v>219</v>
      </c>
    </row>
    <row r="85" spans="1:15" ht="21.75" customHeight="1" thickBot="1" x14ac:dyDescent="0.3">
      <c r="A85" s="234" t="s">
        <v>36</v>
      </c>
      <c r="B85" s="235"/>
      <c r="C85" s="235"/>
      <c r="D85" s="235"/>
      <c r="E85" s="235"/>
      <c r="F85" s="235"/>
      <c r="G85" s="235"/>
      <c r="H85" s="235"/>
      <c r="I85" s="235"/>
      <c r="J85" s="235"/>
      <c r="K85" s="34">
        <f>SUM(K74:K84)</f>
        <v>9195928.9900000002</v>
      </c>
      <c r="L85" s="35"/>
      <c r="M85" s="35"/>
      <c r="N85" s="35"/>
      <c r="O85" s="36"/>
    </row>
    <row r="86" spans="1:15" s="4" customFormat="1" ht="26.25" customHeight="1" thickBot="1" x14ac:dyDescent="0.3">
      <c r="A86" s="242" t="s">
        <v>37</v>
      </c>
      <c r="B86" s="243"/>
      <c r="C86" s="243"/>
      <c r="D86" s="243"/>
      <c r="E86" s="243"/>
      <c r="F86" s="243"/>
      <c r="G86" s="243"/>
      <c r="H86" s="243"/>
      <c r="I86" s="243"/>
      <c r="J86" s="243"/>
      <c r="K86" s="243"/>
      <c r="L86" s="243"/>
      <c r="M86" s="243"/>
      <c r="N86" s="243"/>
      <c r="O86" s="244"/>
    </row>
    <row r="87" spans="1:15" s="168" customFormat="1" ht="135" customHeight="1" thickTop="1" x14ac:dyDescent="0.25">
      <c r="A87" s="167">
        <v>65</v>
      </c>
      <c r="B87" s="172" t="s">
        <v>80</v>
      </c>
      <c r="C87" s="167">
        <v>3115010</v>
      </c>
      <c r="D87" s="174" t="s">
        <v>225</v>
      </c>
      <c r="E87" s="174" t="s">
        <v>227</v>
      </c>
      <c r="F87" s="167">
        <v>796</v>
      </c>
      <c r="G87" s="167" t="s">
        <v>77</v>
      </c>
      <c r="H87" s="167">
        <v>3</v>
      </c>
      <c r="I87" s="172" t="s">
        <v>62</v>
      </c>
      <c r="J87" s="173" t="s">
        <v>42</v>
      </c>
      <c r="K87" s="169">
        <v>766315.5</v>
      </c>
      <c r="L87" s="167" t="s">
        <v>143</v>
      </c>
      <c r="M87" s="167" t="s">
        <v>242</v>
      </c>
      <c r="N87" s="167" t="s">
        <v>138</v>
      </c>
      <c r="O87" s="167" t="s">
        <v>219</v>
      </c>
    </row>
    <row r="88" spans="1:15" ht="149.25" customHeight="1" x14ac:dyDescent="0.25">
      <c r="A88" s="5">
        <v>66</v>
      </c>
      <c r="B88" s="37" t="s">
        <v>80</v>
      </c>
      <c r="C88" s="41">
        <v>3120010</v>
      </c>
      <c r="D88" s="98" t="s">
        <v>260</v>
      </c>
      <c r="E88" s="98" t="s">
        <v>251</v>
      </c>
      <c r="F88" s="41">
        <v>796</v>
      </c>
      <c r="G88" s="41" t="s">
        <v>77</v>
      </c>
      <c r="H88" s="41">
        <v>1</v>
      </c>
      <c r="I88" s="41">
        <v>19401000000</v>
      </c>
      <c r="J88" s="41" t="s">
        <v>42</v>
      </c>
      <c r="K88" s="19">
        <v>177000</v>
      </c>
      <c r="L88" s="41" t="s">
        <v>144</v>
      </c>
      <c r="M88" s="41" t="s">
        <v>48</v>
      </c>
      <c r="N88" s="5" t="s">
        <v>52</v>
      </c>
      <c r="O88" s="5" t="s">
        <v>219</v>
      </c>
    </row>
    <row r="89" spans="1:15" ht="149.25" customHeight="1" x14ac:dyDescent="0.25">
      <c r="A89" s="5">
        <v>73</v>
      </c>
      <c r="B89" s="39" t="s">
        <v>80</v>
      </c>
      <c r="C89" s="41">
        <v>3120010</v>
      </c>
      <c r="D89" s="98" t="s">
        <v>261</v>
      </c>
      <c r="E89" s="98" t="s">
        <v>251</v>
      </c>
      <c r="F89" s="41">
        <v>796</v>
      </c>
      <c r="G89" s="41" t="s">
        <v>77</v>
      </c>
      <c r="H89" s="41">
        <v>2</v>
      </c>
      <c r="I89" s="41">
        <v>19401000000</v>
      </c>
      <c r="J89" s="41" t="s">
        <v>42</v>
      </c>
      <c r="K89" s="19">
        <v>1236994</v>
      </c>
      <c r="L89" s="41" t="s">
        <v>144</v>
      </c>
      <c r="M89" s="41" t="s">
        <v>48</v>
      </c>
      <c r="N89" s="5" t="s">
        <v>52</v>
      </c>
      <c r="O89" s="5" t="s">
        <v>219</v>
      </c>
    </row>
    <row r="90" spans="1:15" ht="149.25" customHeight="1" x14ac:dyDescent="0.25">
      <c r="A90" s="5">
        <v>74</v>
      </c>
      <c r="B90" s="187" t="s">
        <v>87</v>
      </c>
      <c r="C90" s="188">
        <v>3100000</v>
      </c>
      <c r="D90" s="188" t="s">
        <v>263</v>
      </c>
      <c r="E90" s="188" t="s">
        <v>218</v>
      </c>
      <c r="F90" s="188">
        <v>796</v>
      </c>
      <c r="G90" s="188" t="s">
        <v>77</v>
      </c>
      <c r="H90" s="188">
        <v>4</v>
      </c>
      <c r="I90" s="188">
        <v>19401000000</v>
      </c>
      <c r="J90" s="188" t="s">
        <v>42</v>
      </c>
      <c r="K90" s="189">
        <v>135464</v>
      </c>
      <c r="L90" s="188" t="s">
        <v>264</v>
      </c>
      <c r="M90" s="188" t="s">
        <v>265</v>
      </c>
      <c r="N90" s="188" t="s">
        <v>52</v>
      </c>
      <c r="O90" s="188" t="s">
        <v>219</v>
      </c>
    </row>
    <row r="91" spans="1:15" ht="149.25" customHeight="1" x14ac:dyDescent="0.25">
      <c r="A91" s="5">
        <v>75</v>
      </c>
      <c r="B91" s="112" t="s">
        <v>97</v>
      </c>
      <c r="C91" s="45">
        <v>2695550</v>
      </c>
      <c r="D91" s="5" t="s">
        <v>246</v>
      </c>
      <c r="E91" s="5" t="s">
        <v>247</v>
      </c>
      <c r="F91" s="5">
        <v>796</v>
      </c>
      <c r="G91" s="5" t="s">
        <v>77</v>
      </c>
      <c r="H91" s="113"/>
      <c r="I91" s="39" t="s">
        <v>62</v>
      </c>
      <c r="J91" s="41" t="s">
        <v>42</v>
      </c>
      <c r="K91" s="189">
        <v>408150</v>
      </c>
      <c r="L91" s="188" t="s">
        <v>264</v>
      </c>
      <c r="M91" s="41" t="s">
        <v>48</v>
      </c>
      <c r="N91" s="188" t="s">
        <v>52</v>
      </c>
      <c r="O91" s="188" t="s">
        <v>219</v>
      </c>
    </row>
    <row r="92" spans="1:15" ht="149.25" customHeight="1" x14ac:dyDescent="0.25">
      <c r="A92" s="40">
        <v>76</v>
      </c>
      <c r="B92" s="40" t="s">
        <v>266</v>
      </c>
      <c r="C92" s="40">
        <v>4530014</v>
      </c>
      <c r="D92" s="107" t="s">
        <v>267</v>
      </c>
      <c r="E92" s="107" t="s">
        <v>170</v>
      </c>
      <c r="F92" s="40"/>
      <c r="G92" s="40"/>
      <c r="H92" s="190"/>
      <c r="I92" s="81">
        <v>19401000000</v>
      </c>
      <c r="J92" s="40" t="s">
        <v>159</v>
      </c>
      <c r="K92" s="191">
        <v>743553.97</v>
      </c>
      <c r="L92" s="192" t="s">
        <v>48</v>
      </c>
      <c r="M92" s="192" t="s">
        <v>48</v>
      </c>
      <c r="N92" s="40" t="s">
        <v>138</v>
      </c>
      <c r="O92" s="40" t="s">
        <v>137</v>
      </c>
    </row>
    <row r="93" spans="1:15" ht="149.25" customHeight="1" x14ac:dyDescent="0.25">
      <c r="A93" s="195">
        <v>77</v>
      </c>
      <c r="B93" s="192" t="s">
        <v>266</v>
      </c>
      <c r="C93" s="192">
        <v>4530014</v>
      </c>
      <c r="D93" s="107" t="s">
        <v>268</v>
      </c>
      <c r="E93" s="107" t="s">
        <v>170</v>
      </c>
      <c r="F93" s="40"/>
      <c r="G93" s="40"/>
      <c r="H93" s="190"/>
      <c r="I93" s="81">
        <v>19401000000</v>
      </c>
      <c r="J93" s="40" t="s">
        <v>159</v>
      </c>
      <c r="K93" s="191">
        <v>537985.82999999996</v>
      </c>
      <c r="L93" s="192" t="s">
        <v>48</v>
      </c>
      <c r="M93" s="192" t="s">
        <v>48</v>
      </c>
      <c r="N93" s="40" t="s">
        <v>138</v>
      </c>
      <c r="O93" s="40" t="s">
        <v>137</v>
      </c>
    </row>
    <row r="94" spans="1:15" ht="151.5" customHeight="1" x14ac:dyDescent="0.25">
      <c r="A94" s="113">
        <v>78</v>
      </c>
      <c r="B94" s="40" t="s">
        <v>266</v>
      </c>
      <c r="C94" s="40">
        <v>4530014</v>
      </c>
      <c r="D94" s="107" t="s">
        <v>269</v>
      </c>
      <c r="E94" s="107" t="s">
        <v>170</v>
      </c>
      <c r="F94" s="40"/>
      <c r="G94" s="40"/>
      <c r="H94" s="190"/>
      <c r="I94" s="81">
        <v>19401000000</v>
      </c>
      <c r="J94" s="40" t="s">
        <v>159</v>
      </c>
      <c r="K94" s="191">
        <v>669633.74</v>
      </c>
      <c r="L94" s="192" t="s">
        <v>48</v>
      </c>
      <c r="M94" s="192" t="s">
        <v>48</v>
      </c>
      <c r="N94" s="40" t="s">
        <v>138</v>
      </c>
      <c r="O94" s="40" t="s">
        <v>137</v>
      </c>
    </row>
    <row r="95" spans="1:15" ht="264" customHeight="1" x14ac:dyDescent="0.25">
      <c r="A95" s="113">
        <v>79</v>
      </c>
      <c r="B95" s="40" t="s">
        <v>192</v>
      </c>
      <c r="C95" s="81">
        <v>7421000</v>
      </c>
      <c r="D95" s="107" t="s">
        <v>270</v>
      </c>
      <c r="E95" s="107" t="s">
        <v>274</v>
      </c>
      <c r="F95" s="40"/>
      <c r="G95" s="40"/>
      <c r="H95" s="190"/>
      <c r="I95" s="81">
        <v>19401000000</v>
      </c>
      <c r="J95" s="40" t="s">
        <v>159</v>
      </c>
      <c r="K95" s="191">
        <v>1010000</v>
      </c>
      <c r="L95" s="192" t="s">
        <v>48</v>
      </c>
      <c r="M95" s="192" t="s">
        <v>48</v>
      </c>
      <c r="N95" s="40" t="s">
        <v>138</v>
      </c>
      <c r="O95" s="40" t="s">
        <v>137</v>
      </c>
    </row>
    <row r="96" spans="1:15" ht="164.25" customHeight="1" x14ac:dyDescent="0.25">
      <c r="A96" s="113">
        <v>80</v>
      </c>
      <c r="B96" s="40" t="s">
        <v>192</v>
      </c>
      <c r="C96" s="81">
        <v>7421000</v>
      </c>
      <c r="D96" s="107" t="s">
        <v>271</v>
      </c>
      <c r="E96" s="107" t="s">
        <v>274</v>
      </c>
      <c r="F96" s="40"/>
      <c r="G96" s="40"/>
      <c r="H96" s="190"/>
      <c r="I96" s="81">
        <v>19401000000</v>
      </c>
      <c r="J96" s="40" t="s">
        <v>272</v>
      </c>
      <c r="K96" s="191">
        <v>1400000</v>
      </c>
      <c r="L96" s="192" t="s">
        <v>48</v>
      </c>
      <c r="M96" s="192" t="s">
        <v>48</v>
      </c>
      <c r="N96" s="40" t="s">
        <v>138</v>
      </c>
      <c r="O96" s="40" t="s">
        <v>137</v>
      </c>
    </row>
    <row r="97" spans="1:15" ht="149.25" customHeight="1" x14ac:dyDescent="0.25">
      <c r="A97" s="113">
        <v>81</v>
      </c>
      <c r="B97" s="40" t="s">
        <v>266</v>
      </c>
      <c r="C97" s="40">
        <v>4530014</v>
      </c>
      <c r="D97" s="107" t="s">
        <v>273</v>
      </c>
      <c r="E97" s="107" t="s">
        <v>170</v>
      </c>
      <c r="F97" s="40"/>
      <c r="G97" s="40"/>
      <c r="H97" s="190"/>
      <c r="I97" s="81">
        <v>19401000000</v>
      </c>
      <c r="J97" s="40" t="s">
        <v>159</v>
      </c>
      <c r="K97" s="191">
        <v>687993.97</v>
      </c>
      <c r="L97" s="192" t="s">
        <v>48</v>
      </c>
      <c r="M97" s="192" t="s">
        <v>48</v>
      </c>
      <c r="N97" s="40" t="s">
        <v>138</v>
      </c>
      <c r="O97" s="40" t="s">
        <v>137</v>
      </c>
    </row>
    <row r="98" spans="1:15" ht="149.25" customHeight="1" x14ac:dyDescent="0.25">
      <c r="A98" s="113">
        <v>82</v>
      </c>
      <c r="B98" s="40" t="s">
        <v>266</v>
      </c>
      <c r="C98" s="40">
        <v>4530014</v>
      </c>
      <c r="D98" s="107" t="s">
        <v>278</v>
      </c>
      <c r="E98" s="107" t="s">
        <v>170</v>
      </c>
      <c r="F98" s="40"/>
      <c r="G98" s="40"/>
      <c r="H98" s="190"/>
      <c r="I98" s="81">
        <v>19401000000</v>
      </c>
      <c r="J98" s="40" t="s">
        <v>159</v>
      </c>
      <c r="K98" s="191">
        <v>5780062.7999999998</v>
      </c>
      <c r="L98" s="192" t="s">
        <v>48</v>
      </c>
      <c r="M98" s="192" t="s">
        <v>48</v>
      </c>
      <c r="N98" s="40" t="s">
        <v>135</v>
      </c>
      <c r="O98" s="40" t="s">
        <v>137</v>
      </c>
    </row>
    <row r="99" spans="1:15" ht="149.25" customHeight="1" x14ac:dyDescent="0.25">
      <c r="A99" s="5">
        <v>83</v>
      </c>
      <c r="B99" s="112" t="s">
        <v>160</v>
      </c>
      <c r="C99" s="45">
        <v>3120345</v>
      </c>
      <c r="D99" s="5" t="s">
        <v>275</v>
      </c>
      <c r="E99" s="5" t="s">
        <v>276</v>
      </c>
      <c r="F99" s="5">
        <v>796</v>
      </c>
      <c r="G99" s="5" t="s">
        <v>77</v>
      </c>
      <c r="H99" s="113">
        <v>8</v>
      </c>
      <c r="I99" s="39" t="s">
        <v>62</v>
      </c>
      <c r="J99" s="41" t="s">
        <v>42</v>
      </c>
      <c r="K99" s="189">
        <v>126496</v>
      </c>
      <c r="L99" s="41" t="s">
        <v>48</v>
      </c>
      <c r="M99" s="41" t="s">
        <v>48</v>
      </c>
      <c r="N99" s="188" t="s">
        <v>52</v>
      </c>
      <c r="O99" s="188" t="s">
        <v>219</v>
      </c>
    </row>
    <row r="100" spans="1:15" ht="186" customHeight="1" thickBot="1" x14ac:dyDescent="0.3">
      <c r="A100" s="5">
        <v>84</v>
      </c>
      <c r="B100" s="112" t="s">
        <v>87</v>
      </c>
      <c r="C100" s="45">
        <v>3150000</v>
      </c>
      <c r="D100" s="5" t="s">
        <v>277</v>
      </c>
      <c r="E100" s="5" t="s">
        <v>276</v>
      </c>
      <c r="F100" s="5">
        <v>796</v>
      </c>
      <c r="G100" s="5" t="s">
        <v>77</v>
      </c>
      <c r="H100" s="113">
        <v>450</v>
      </c>
      <c r="I100" s="39" t="s">
        <v>62</v>
      </c>
      <c r="J100" s="41" t="s">
        <v>42</v>
      </c>
      <c r="K100" s="189">
        <v>271800</v>
      </c>
      <c r="L100" s="41" t="s">
        <v>48</v>
      </c>
      <c r="M100" s="41" t="s">
        <v>48</v>
      </c>
      <c r="N100" s="188" t="s">
        <v>52</v>
      </c>
      <c r="O100" s="188" t="s">
        <v>219</v>
      </c>
    </row>
    <row r="101" spans="1:15" ht="186" customHeight="1" thickTop="1" x14ac:dyDescent="0.25">
      <c r="A101" s="5">
        <v>85</v>
      </c>
      <c r="B101" s="172" t="s">
        <v>80</v>
      </c>
      <c r="C101" s="167">
        <v>3115010</v>
      </c>
      <c r="D101" s="174" t="s">
        <v>225</v>
      </c>
      <c r="E101" s="174" t="s">
        <v>227</v>
      </c>
      <c r="F101" s="167">
        <v>796</v>
      </c>
      <c r="G101" s="167" t="s">
        <v>77</v>
      </c>
      <c r="H101" s="167">
        <v>4</v>
      </c>
      <c r="I101" s="172" t="s">
        <v>62</v>
      </c>
      <c r="J101" s="173" t="s">
        <v>42</v>
      </c>
      <c r="K101" s="189">
        <v>843200</v>
      </c>
      <c r="L101" s="5" t="s">
        <v>242</v>
      </c>
      <c r="M101" s="5" t="s">
        <v>242</v>
      </c>
      <c r="N101" s="188" t="s">
        <v>52</v>
      </c>
      <c r="O101" s="188" t="s">
        <v>219</v>
      </c>
    </row>
    <row r="102" spans="1:15" s="9" customFormat="1" ht="170.25" customHeight="1" x14ac:dyDescent="0.25">
      <c r="A102" s="5">
        <v>86</v>
      </c>
      <c r="B102" s="5" t="s">
        <v>61</v>
      </c>
      <c r="C102" s="5">
        <v>3020200</v>
      </c>
      <c r="D102" s="98" t="s">
        <v>55</v>
      </c>
      <c r="E102" s="98" t="s">
        <v>46</v>
      </c>
      <c r="F102" s="41">
        <v>642</v>
      </c>
      <c r="G102" s="41" t="s">
        <v>44</v>
      </c>
      <c r="H102" s="5">
        <v>2</v>
      </c>
      <c r="I102" s="39" t="s">
        <v>62</v>
      </c>
      <c r="J102" s="41" t="s">
        <v>42</v>
      </c>
      <c r="K102" s="18">
        <v>500000</v>
      </c>
      <c r="L102" s="183" t="s">
        <v>48</v>
      </c>
      <c r="M102" s="5" t="s">
        <v>48</v>
      </c>
      <c r="N102" s="27" t="s">
        <v>138</v>
      </c>
      <c r="O102" s="41" t="s">
        <v>136</v>
      </c>
    </row>
    <row r="103" spans="1:15" s="9" customFormat="1" ht="170.25" customHeight="1" x14ac:dyDescent="0.25">
      <c r="A103" s="5">
        <v>87</v>
      </c>
      <c r="B103" s="40" t="s">
        <v>253</v>
      </c>
      <c r="C103" s="186">
        <v>3410356</v>
      </c>
      <c r="D103" s="114" t="s">
        <v>254</v>
      </c>
      <c r="E103" s="114" t="s">
        <v>252</v>
      </c>
      <c r="F103" s="45">
        <v>796</v>
      </c>
      <c r="G103" s="40" t="s">
        <v>77</v>
      </c>
      <c r="H103" s="40">
        <v>1</v>
      </c>
      <c r="I103" s="30">
        <v>19401000000</v>
      </c>
      <c r="J103" s="45" t="s">
        <v>42</v>
      </c>
      <c r="K103" s="59">
        <v>997000</v>
      </c>
      <c r="L103" s="143" t="s">
        <v>48</v>
      </c>
      <c r="M103" s="143" t="s">
        <v>48</v>
      </c>
      <c r="N103" s="40" t="s">
        <v>138</v>
      </c>
      <c r="O103" s="40" t="s">
        <v>136</v>
      </c>
    </row>
    <row r="104" spans="1:15" s="9" customFormat="1" ht="202.5" customHeight="1" x14ac:dyDescent="0.25">
      <c r="A104" s="5">
        <v>88</v>
      </c>
      <c r="B104" s="40" t="s">
        <v>255</v>
      </c>
      <c r="C104" s="186">
        <v>3410165</v>
      </c>
      <c r="D104" s="114" t="s">
        <v>256</v>
      </c>
      <c r="E104" s="114" t="s">
        <v>252</v>
      </c>
      <c r="F104" s="45">
        <v>796</v>
      </c>
      <c r="G104" s="40" t="s">
        <v>77</v>
      </c>
      <c r="H104" s="40">
        <v>2</v>
      </c>
      <c r="I104" s="30">
        <v>19401000000</v>
      </c>
      <c r="J104" s="45" t="s">
        <v>42</v>
      </c>
      <c r="K104" s="59">
        <v>990000</v>
      </c>
      <c r="L104" s="143" t="s">
        <v>48</v>
      </c>
      <c r="M104" s="143" t="s">
        <v>48</v>
      </c>
      <c r="N104" s="40" t="s">
        <v>138</v>
      </c>
      <c r="O104" s="40" t="s">
        <v>136</v>
      </c>
    </row>
    <row r="105" spans="1:15" s="9" customFormat="1" ht="170.25" customHeight="1" x14ac:dyDescent="0.25">
      <c r="A105" s="5">
        <v>89</v>
      </c>
      <c r="B105" s="40" t="s">
        <v>255</v>
      </c>
      <c r="C105" s="186">
        <v>3410111</v>
      </c>
      <c r="D105" s="114" t="s">
        <v>257</v>
      </c>
      <c r="E105" s="114" t="s">
        <v>252</v>
      </c>
      <c r="F105" s="45">
        <v>796</v>
      </c>
      <c r="G105" s="40" t="s">
        <v>77</v>
      </c>
      <c r="H105" s="40">
        <v>1</v>
      </c>
      <c r="I105" s="30">
        <v>19401000000</v>
      </c>
      <c r="J105" s="45" t="s">
        <v>42</v>
      </c>
      <c r="K105" s="59">
        <v>297100</v>
      </c>
      <c r="L105" s="143" t="s">
        <v>48</v>
      </c>
      <c r="M105" s="143" t="s">
        <v>48</v>
      </c>
      <c r="N105" s="40" t="s">
        <v>138</v>
      </c>
      <c r="O105" s="40" t="s">
        <v>136</v>
      </c>
    </row>
    <row r="106" spans="1:15" s="9" customFormat="1" ht="207" customHeight="1" thickBot="1" x14ac:dyDescent="0.3">
      <c r="A106" s="176">
        <v>90</v>
      </c>
      <c r="B106" s="177" t="s">
        <v>255</v>
      </c>
      <c r="C106" s="178">
        <v>2924332</v>
      </c>
      <c r="D106" s="179" t="s">
        <v>258</v>
      </c>
      <c r="E106" s="179" t="s">
        <v>252</v>
      </c>
      <c r="F106" s="184">
        <v>796</v>
      </c>
      <c r="G106" s="177" t="s">
        <v>77</v>
      </c>
      <c r="H106" s="177">
        <v>1</v>
      </c>
      <c r="I106" s="185">
        <v>19401000000</v>
      </c>
      <c r="J106" s="184" t="s">
        <v>42</v>
      </c>
      <c r="K106" s="180">
        <v>3395000</v>
      </c>
      <c r="L106" s="182" t="s">
        <v>48</v>
      </c>
      <c r="M106" s="182" t="s">
        <v>48</v>
      </c>
      <c r="N106" s="177" t="s">
        <v>135</v>
      </c>
      <c r="O106" s="181" t="s">
        <v>136</v>
      </c>
    </row>
    <row r="107" spans="1:15" s="9" customFormat="1" ht="203.25" customHeight="1" thickBot="1" x14ac:dyDescent="0.3">
      <c r="A107" s="53">
        <v>91</v>
      </c>
      <c r="B107" s="88" t="s">
        <v>182</v>
      </c>
      <c r="C107" s="175">
        <v>3410356</v>
      </c>
      <c r="D107" s="104" t="s">
        <v>183</v>
      </c>
      <c r="E107" s="104" t="s">
        <v>252</v>
      </c>
      <c r="F107" s="89">
        <v>796</v>
      </c>
      <c r="G107" s="88" t="s">
        <v>77</v>
      </c>
      <c r="H107" s="88">
        <v>1</v>
      </c>
      <c r="I107" s="90">
        <v>19401000000</v>
      </c>
      <c r="J107" s="89" t="s">
        <v>42</v>
      </c>
      <c r="K107" s="91">
        <v>5600000</v>
      </c>
      <c r="L107" s="92" t="s">
        <v>48</v>
      </c>
      <c r="M107" s="92" t="s">
        <v>48</v>
      </c>
      <c r="N107" s="89" t="s">
        <v>135</v>
      </c>
      <c r="O107" s="87" t="s">
        <v>136</v>
      </c>
    </row>
    <row r="108" spans="1:15" ht="163.5" customHeight="1" thickBot="1" x14ac:dyDescent="0.3">
      <c r="A108" s="176">
        <v>92</v>
      </c>
      <c r="B108" s="177" t="s">
        <v>259</v>
      </c>
      <c r="C108" s="178">
        <v>3410421</v>
      </c>
      <c r="D108" s="179" t="s">
        <v>262</v>
      </c>
      <c r="E108" s="104" t="s">
        <v>252</v>
      </c>
      <c r="F108" s="89">
        <v>797</v>
      </c>
      <c r="G108" s="88" t="s">
        <v>77</v>
      </c>
      <c r="H108" s="88">
        <v>1</v>
      </c>
      <c r="I108" s="90">
        <v>19401000000</v>
      </c>
      <c r="J108" s="89" t="s">
        <v>42</v>
      </c>
      <c r="K108" s="180">
        <v>2812000</v>
      </c>
      <c r="L108" s="92" t="s">
        <v>48</v>
      </c>
      <c r="M108" s="92" t="s">
        <v>48</v>
      </c>
      <c r="N108" s="177" t="s">
        <v>135</v>
      </c>
      <c r="O108" s="181" t="s">
        <v>136</v>
      </c>
    </row>
    <row r="109" spans="1:15" ht="129.75" customHeight="1" x14ac:dyDescent="0.25">
      <c r="A109" s="197">
        <v>93</v>
      </c>
      <c r="B109" s="198" t="s">
        <v>250</v>
      </c>
      <c r="C109" s="130">
        <v>1540000</v>
      </c>
      <c r="D109" s="199" t="s">
        <v>101</v>
      </c>
      <c r="E109" s="158" t="s">
        <v>249</v>
      </c>
      <c r="F109" s="130">
        <v>796</v>
      </c>
      <c r="G109" s="130" t="s">
        <v>77</v>
      </c>
      <c r="H109" s="130">
        <v>320</v>
      </c>
      <c r="I109" s="130">
        <v>19401000000</v>
      </c>
      <c r="J109" s="130" t="s">
        <v>42</v>
      </c>
      <c r="K109" s="155">
        <v>176000</v>
      </c>
      <c r="L109" s="153" t="s">
        <v>48</v>
      </c>
      <c r="M109" s="130" t="s">
        <v>48</v>
      </c>
      <c r="N109" s="153" t="s">
        <v>138</v>
      </c>
      <c r="O109" s="135" t="s">
        <v>137</v>
      </c>
    </row>
    <row r="110" spans="1:15" ht="129.75" customHeight="1" x14ac:dyDescent="0.25">
      <c r="A110" s="5">
        <v>94</v>
      </c>
      <c r="B110" s="77" t="s">
        <v>168</v>
      </c>
      <c r="C110" s="27">
        <v>4530014</v>
      </c>
      <c r="D110" s="98" t="s">
        <v>282</v>
      </c>
      <c r="E110" s="98" t="s">
        <v>283</v>
      </c>
      <c r="F110" s="41"/>
      <c r="G110" s="41"/>
      <c r="H110" s="41"/>
      <c r="I110" s="41">
        <v>19401000000</v>
      </c>
      <c r="J110" s="41" t="s">
        <v>42</v>
      </c>
      <c r="K110" s="19">
        <v>600605.75</v>
      </c>
      <c r="L110" s="5" t="s">
        <v>48</v>
      </c>
      <c r="M110" s="5" t="s">
        <v>48</v>
      </c>
      <c r="N110" s="5" t="s">
        <v>52</v>
      </c>
      <c r="O110" s="5" t="s">
        <v>137</v>
      </c>
    </row>
    <row r="111" spans="1:15" ht="129.75" customHeight="1" x14ac:dyDescent="0.25">
      <c r="A111" s="5">
        <v>95</v>
      </c>
      <c r="B111" s="39" t="s">
        <v>192</v>
      </c>
      <c r="C111" s="41">
        <v>7421025</v>
      </c>
      <c r="D111" s="203" t="s">
        <v>280</v>
      </c>
      <c r="E111" s="203" t="s">
        <v>281</v>
      </c>
      <c r="F111" s="41"/>
      <c r="G111" s="41"/>
      <c r="H111" s="41"/>
      <c r="I111" s="41">
        <v>19401000000</v>
      </c>
      <c r="J111" s="5" t="s">
        <v>42</v>
      </c>
      <c r="K111" s="18">
        <v>20944750</v>
      </c>
      <c r="L111" s="5" t="s">
        <v>48</v>
      </c>
      <c r="M111" s="5" t="s">
        <v>48</v>
      </c>
      <c r="N111" s="5" t="s">
        <v>52</v>
      </c>
      <c r="O111" s="5" t="s">
        <v>137</v>
      </c>
    </row>
    <row r="112" spans="1:15" ht="16.5" thickBot="1" x14ac:dyDescent="0.3">
      <c r="A112" s="245" t="s">
        <v>38</v>
      </c>
      <c r="B112" s="246"/>
      <c r="C112" s="246"/>
      <c r="D112" s="246"/>
      <c r="E112" s="246"/>
      <c r="F112" s="246"/>
      <c r="G112" s="246"/>
      <c r="H112" s="246"/>
      <c r="I112" s="246"/>
      <c r="J112" s="246"/>
      <c r="K112" s="200">
        <f>SUM(K87:K111)</f>
        <v>51107105.560000002</v>
      </c>
      <c r="L112" s="201"/>
      <c r="M112" s="201"/>
      <c r="N112" s="201"/>
      <c r="O112" s="202"/>
    </row>
    <row r="113" spans="1:15" ht="21" thickBot="1" x14ac:dyDescent="0.3">
      <c r="A113" s="230" t="s">
        <v>40</v>
      </c>
      <c r="B113" s="231"/>
      <c r="C113" s="231"/>
      <c r="D113" s="231"/>
      <c r="E113" s="231"/>
      <c r="F113" s="231"/>
      <c r="G113" s="231"/>
      <c r="H113" s="231"/>
      <c r="I113" s="231"/>
      <c r="J113" s="231"/>
      <c r="K113" s="86">
        <f>SUM(K53,K72,K85,K112)</f>
        <v>200010422.20000005</v>
      </c>
      <c r="L113" s="232"/>
      <c r="M113" s="232"/>
      <c r="N113" s="232"/>
      <c r="O113" s="233"/>
    </row>
    <row r="114" spans="1:15" ht="20.25" x14ac:dyDescent="0.25">
      <c r="A114" s="196"/>
      <c r="B114" s="95"/>
      <c r="C114" s="95"/>
      <c r="D114" s="95"/>
      <c r="E114" s="95"/>
      <c r="F114" s="95"/>
      <c r="G114" s="95"/>
      <c r="H114" s="95"/>
      <c r="I114" s="95"/>
      <c r="J114" s="95"/>
      <c r="K114" s="96"/>
      <c r="L114" s="97"/>
      <c r="M114" s="97"/>
      <c r="N114" s="97"/>
      <c r="O114" s="97"/>
    </row>
    <row r="115" spans="1:15" ht="20.25" x14ac:dyDescent="0.25">
      <c r="A115" s="228" t="s">
        <v>145</v>
      </c>
      <c r="B115" s="228"/>
      <c r="C115" s="228"/>
      <c r="D115" s="228"/>
      <c r="E115" s="228"/>
      <c r="G115" s="227"/>
      <c r="H115" s="227"/>
      <c r="J115" s="225" t="s">
        <v>279</v>
      </c>
      <c r="K115" s="226"/>
      <c r="L115" s="226"/>
    </row>
    <row r="116" spans="1:15" x14ac:dyDescent="0.25">
      <c r="A116" s="220" t="s">
        <v>28</v>
      </c>
      <c r="B116" s="220"/>
      <c r="C116" s="220"/>
      <c r="D116" s="220"/>
      <c r="E116" s="220"/>
      <c r="G116" s="220" t="s">
        <v>29</v>
      </c>
      <c r="H116" s="220"/>
    </row>
    <row r="117" spans="1:15" x14ac:dyDescent="0.25">
      <c r="G117" s="224" t="s">
        <v>30</v>
      </c>
      <c r="H117" s="224"/>
    </row>
  </sheetData>
  <autoFilter ref="A15:O112"/>
  <mergeCells count="45">
    <mergeCell ref="G117:H117"/>
    <mergeCell ref="J115:L115"/>
    <mergeCell ref="G115:H115"/>
    <mergeCell ref="A115:E115"/>
    <mergeCell ref="N1:O1"/>
    <mergeCell ref="A113:J113"/>
    <mergeCell ref="L113:O113"/>
    <mergeCell ref="A53:J53"/>
    <mergeCell ref="A54:O54"/>
    <mergeCell ref="A72:J72"/>
    <mergeCell ref="A73:O73"/>
    <mergeCell ref="A85:J85"/>
    <mergeCell ref="A86:O86"/>
    <mergeCell ref="E1:J1"/>
    <mergeCell ref="A112:J112"/>
    <mergeCell ref="N12:N14"/>
    <mergeCell ref="K13:K14"/>
    <mergeCell ref="A9:O10"/>
    <mergeCell ref="A16:O16"/>
    <mergeCell ref="L13:M13"/>
    <mergeCell ref="A116:E116"/>
    <mergeCell ref="G116:H116"/>
    <mergeCell ref="O12:O13"/>
    <mergeCell ref="D12:M12"/>
    <mergeCell ref="D13:D14"/>
    <mergeCell ref="E13:E14"/>
    <mergeCell ref="E7:J7"/>
    <mergeCell ref="C12:C14"/>
    <mergeCell ref="F13:G13"/>
    <mergeCell ref="H13:H14"/>
    <mergeCell ref="I13:J13"/>
    <mergeCell ref="A7:D7"/>
    <mergeCell ref="A12:A14"/>
    <mergeCell ref="B12:B14"/>
    <mergeCell ref="E2:J2"/>
    <mergeCell ref="E3:J3"/>
    <mergeCell ref="E4:J4"/>
    <mergeCell ref="E5:J5"/>
    <mergeCell ref="E6:J6"/>
    <mergeCell ref="A6:D6"/>
    <mergeCell ref="A1:D1"/>
    <mergeCell ref="A2:D2"/>
    <mergeCell ref="A3:D3"/>
    <mergeCell ref="A4:D4"/>
    <mergeCell ref="A5:D5"/>
  </mergeCells>
  <phoneticPr fontId="17" type="noConversion"/>
  <hyperlinks>
    <hyperlink ref="E4" r:id="rId1"/>
  </hyperlinks>
  <pageMargins left="0.59055118110236227" right="0.59055118110236227" top="0.39370078740157483" bottom="0.39370078740157483" header="0.19685039370078741" footer="0.19685039370078741"/>
  <pageSetup paperSize="9" scale="54" fitToHeight="0" orientation="landscape" r:id="rId2"/>
  <rowBreaks count="7" manualBreakCount="7">
    <brk id="26" max="14" man="1"/>
    <brk id="33" max="14" man="1"/>
    <brk id="45" max="14" man="1"/>
    <brk id="53" max="16383" man="1"/>
    <brk id="63" max="14" man="1"/>
    <brk id="68" max="14" man="1"/>
    <brk id="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2014-06-26T06:02:03Z</cp:lastPrinted>
  <dcterms:created xsi:type="dcterms:W3CDTF">2006-09-16T00:00:00Z</dcterms:created>
  <dcterms:modified xsi:type="dcterms:W3CDTF">2017-09-27T11:40:16Z</dcterms:modified>
</cp:coreProperties>
</file>